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4085" firstSheet="3" activeTab="9"/>
  </bookViews>
  <sheets>
    <sheet name="表一" sheetId="1" r:id="rId1"/>
    <sheet name="表一附一" sheetId="2" r:id="rId2"/>
    <sheet name="表一附二" sheetId="3" r:id="rId3"/>
    <sheet name="表二" sheetId="4" r:id="rId4"/>
    <sheet name="表三" sheetId="5" r:id="rId5"/>
    <sheet name="表三附一" sheetId="6" r:id="rId6"/>
    <sheet name="表三附一(政府预算经济分类)" sheetId="7" r:id="rId7"/>
    <sheet name="表三附二" sheetId="8" r:id="rId8"/>
    <sheet name="表三附二(政府预算经济分类)" sheetId="9" r:id="rId9"/>
    <sheet name="表三附三" sheetId="10" r:id="rId10"/>
    <sheet name="表三附四" sheetId="11" r:id="rId11"/>
    <sheet name="表四" sheetId="12" r:id="rId12"/>
    <sheet name="表五" sheetId="13" r:id="rId13"/>
    <sheet name="表六" sheetId="14" r:id="rId14"/>
    <sheet name="表七" sheetId="15" r:id="rId15"/>
    <sheet name="表七（其他资金）" sheetId="16" r:id="rId16"/>
    <sheet name="表八" sheetId="17" r:id="rId17"/>
    <sheet name="表九" sheetId="18" r:id="rId18"/>
    <sheet name="表十" sheetId="19" r:id="rId19"/>
    <sheet name="表十一" sheetId="20" r:id="rId20"/>
    <sheet name="表十二" sheetId="21" r:id="rId21"/>
    <sheet name="表十三" sheetId="22" r:id="rId22"/>
  </sheets>
  <definedNames>
    <definedName name="_xlnm.Print_Titles" localSheetId="4">'表三'!$1:$8</definedName>
    <definedName name="_xlnm.Print_Titles" localSheetId="5">'表三附一'!$1:$6</definedName>
    <definedName name="_xlnm.Print_Titles" localSheetId="9">'表三附三'!$1:$6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<sst xmlns="http://schemas.openxmlformats.org/spreadsheetml/2006/main" count="2748" uniqueCount="666">
  <si>
    <t>收 支 预 算 总 表（表一）</t>
  </si>
  <si>
    <t>单位名称：晋城市公安局</t>
  </si>
  <si>
    <t>单位：万元</t>
  </si>
  <si>
    <t>收                    入</t>
  </si>
  <si>
    <t>支       出</t>
  </si>
  <si>
    <t>项         目</t>
  </si>
  <si>
    <t>2018年预算</t>
  </si>
  <si>
    <t>项  目  类  别</t>
  </si>
  <si>
    <t>当年资金安排</t>
  </si>
  <si>
    <t>上年结转</t>
  </si>
  <si>
    <t>功  能  科  目</t>
  </si>
  <si>
    <t>一、公共财政预算资金</t>
  </si>
  <si>
    <t>一、工资福利支出</t>
  </si>
  <si>
    <t>一、一般公共服务</t>
  </si>
  <si>
    <t>二、政府性基金</t>
  </si>
  <si>
    <t>二、商品和服务支出</t>
  </si>
  <si>
    <t>二、外交</t>
  </si>
  <si>
    <t>三、纳入财政专户管理的事业资金</t>
  </si>
  <si>
    <t>三、对个人和家庭补助支出</t>
  </si>
  <si>
    <t>三、国防</t>
  </si>
  <si>
    <t>四、国有资本经营预算资金</t>
  </si>
  <si>
    <t>四、转移性支出</t>
  </si>
  <si>
    <t>四、公共安全</t>
  </si>
  <si>
    <t>五、其他资金</t>
  </si>
  <si>
    <t>五、债务利息支出</t>
  </si>
  <si>
    <t>五、教育</t>
  </si>
  <si>
    <t>六、经营性收入资金</t>
  </si>
  <si>
    <t>六、债务还本支出</t>
  </si>
  <si>
    <t>六、科学技术</t>
  </si>
  <si>
    <t>七、收回单位结余资金</t>
  </si>
  <si>
    <t>七、资本性支出（基本建设）</t>
  </si>
  <si>
    <t>七、文化体育与传媒</t>
  </si>
  <si>
    <t>八、资本性支出</t>
  </si>
  <si>
    <t>八、社会保障和就业</t>
  </si>
  <si>
    <t>九、对企业补助（基本建设）</t>
  </si>
  <si>
    <t>九、社会保险基金支出</t>
  </si>
  <si>
    <t>十、对企业补助</t>
  </si>
  <si>
    <t>十、医疗卫生</t>
  </si>
  <si>
    <t>十一、对社会保障基金补助</t>
  </si>
  <si>
    <t>十一、节能环保</t>
  </si>
  <si>
    <t>十二、其他支出</t>
  </si>
  <si>
    <t>十二、城乡社区事务</t>
  </si>
  <si>
    <t>十三、农林水事务</t>
  </si>
  <si>
    <t>十四、交通运输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</si>
  <si>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</si>
  <si>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</si>
  <si>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</si>
  <si>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</si>
  <si>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</si>
  <si>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</si>
  <si>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</si>
  <si>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</si>
  <si>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</si>
  <si>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</si>
  <si>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</si>
  <si>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本年收入合计</t>
  </si>
  <si>
    <t>二十六、债务还本支出</t>
  </si>
  <si>
    <t>上年结转资金</t>
  </si>
  <si>
    <t>二十七、债务利息支出</t>
  </si>
  <si>
    <t>二十八、债务发行费用支出</t>
  </si>
  <si>
    <t>本  年  收  入  合  计</t>
  </si>
  <si>
    <t>本  年  支  出  合  计</t>
  </si>
  <si>
    <t>收 支 ? 算 ? 表（表一）（市本?）</t>
  </si>
  <si>
    <t>收 支 预 算 总 表（表一）（补助县区）</t>
  </si>
  <si>
    <t xml:space="preserve"> </t>
  </si>
  <si>
    <t>2018年市级部门预算总表——收入（表二）</t>
  </si>
  <si>
    <t>单位名称</t>
  </si>
  <si>
    <t>总计</t>
  </si>
  <si>
    <t>当年资金安排小计</t>
  </si>
  <si>
    <t>公共财政预算资金</t>
  </si>
  <si>
    <t>政府性基金</t>
  </si>
  <si>
    <t>纳入财政专户管理的事业资金</t>
  </si>
  <si>
    <t>国有资本经营预算资金</t>
  </si>
  <si>
    <t>其他资金</t>
  </si>
  <si>
    <t>经营性收入资金</t>
  </si>
  <si>
    <t>收回单位结余资金</t>
  </si>
  <si>
    <t>**</t>
  </si>
  <si>
    <t>合计</t>
  </si>
  <si>
    <t>市公安局本级</t>
  </si>
  <si>
    <t>看守所</t>
  </si>
  <si>
    <t>戒毒所</t>
  </si>
  <si>
    <t>后勤中心</t>
  </si>
  <si>
    <t>城区公安局</t>
  </si>
  <si>
    <t>北石店公安局</t>
  </si>
  <si>
    <t>开发区公安局</t>
  </si>
  <si>
    <t>警察学校</t>
  </si>
  <si>
    <t>拘留所</t>
  </si>
  <si>
    <t>2018年市级部门预算总表——支出（表三）</t>
  </si>
  <si>
    <t>类</t>
  </si>
  <si>
    <t>款</t>
  </si>
  <si>
    <t>项</t>
  </si>
  <si>
    <t>预算科目</t>
  </si>
  <si>
    <t>支出</t>
  </si>
  <si>
    <t>基本支出</t>
  </si>
  <si>
    <t>项目支出</t>
  </si>
  <si>
    <t>204</t>
  </si>
  <si>
    <t xml:space="preserve">  公共安全支出</t>
  </si>
  <si>
    <t>02</t>
  </si>
  <si>
    <t xml:space="preserve">    公安</t>
  </si>
  <si>
    <t xml:space="preserve">  204</t>
  </si>
  <si>
    <t xml:space="preserve">  02</t>
  </si>
  <si>
    <t>01</t>
  </si>
  <si>
    <t xml:space="preserve">      行政运行（公安）</t>
  </si>
  <si>
    <t xml:space="preserve">      一般行政管理事务（公安）</t>
  </si>
  <si>
    <t>06</t>
  </si>
  <si>
    <t xml:space="preserve">      刑事侦查</t>
  </si>
  <si>
    <t>08</t>
  </si>
  <si>
    <t xml:space="preserve">      出入境管理</t>
  </si>
  <si>
    <t>13</t>
  </si>
  <si>
    <t xml:space="preserve">      网络侦控管理</t>
  </si>
  <si>
    <t>16</t>
  </si>
  <si>
    <t xml:space="preserve">      网络运行及维护（公安）</t>
  </si>
  <si>
    <t>19</t>
  </si>
  <si>
    <t xml:space="preserve">      信息化建设（公安）</t>
  </si>
  <si>
    <t>99</t>
  </si>
  <si>
    <t xml:space="preserve">      其他公安支出</t>
  </si>
  <si>
    <t>208</t>
  </si>
  <si>
    <t xml:space="preserve">  社会保障和就业支出</t>
  </si>
  <si>
    <t>05</t>
  </si>
  <si>
    <t xml:space="preserve">    行政事业单位离退休</t>
  </si>
  <si>
    <t xml:space="preserve">  208</t>
  </si>
  <si>
    <t xml:space="preserve">  05</t>
  </si>
  <si>
    <t xml:space="preserve">      归口管理的行政单位离退休</t>
  </si>
  <si>
    <t xml:space="preserve">      机关事业单位基本养老保险缴费支出</t>
  </si>
  <si>
    <t>221</t>
  </si>
  <si>
    <t xml:space="preserve">  住房保障支出</t>
  </si>
  <si>
    <t xml:space="preserve">    住房改革支出</t>
  </si>
  <si>
    <t xml:space="preserve">  221</t>
  </si>
  <si>
    <t xml:space="preserve">      住房公积金</t>
  </si>
  <si>
    <t>17</t>
  </si>
  <si>
    <t xml:space="preserve">      拘押收教场所管理</t>
  </si>
  <si>
    <t>50</t>
  </si>
  <si>
    <t xml:space="preserve">      事业运行（公安）</t>
  </si>
  <si>
    <t>2018年市级部门预算表——人员经费基本支出明细表（表三附一）</t>
  </si>
  <si>
    <t>单位名称/预算科目</t>
  </si>
  <si>
    <t>工资福利支出</t>
  </si>
  <si>
    <t>对个人和家庭补助支出</t>
  </si>
  <si>
    <t>基本工资</t>
  </si>
  <si>
    <t>津贴补贴</t>
  </si>
  <si>
    <t>奖金</t>
  </si>
  <si>
    <t>绩效工资</t>
  </si>
  <si>
    <t>养老保险</t>
  </si>
  <si>
    <t>职业年金</t>
  </si>
  <si>
    <t>城镇职工基本养老保险缴费</t>
  </si>
  <si>
    <t>公务员医疗补助</t>
  </si>
  <si>
    <t>其他社会保障缴费</t>
  </si>
  <si>
    <t>住房公积金</t>
  </si>
  <si>
    <t>医疗费</t>
  </si>
  <si>
    <t>其他工资福利支出</t>
  </si>
  <si>
    <t>离休费</t>
  </si>
  <si>
    <t>奖励金</t>
  </si>
  <si>
    <t>助学金</t>
  </si>
  <si>
    <t>生活补助</t>
  </si>
  <si>
    <t>医疗费补助</t>
  </si>
  <si>
    <t>其他对个人和家庭补助支出</t>
  </si>
  <si>
    <t>科室/单位名称/预算科目</t>
  </si>
  <si>
    <t>机关工资福利支出</t>
  </si>
  <si>
    <t>事业工资福利支出</t>
  </si>
  <si>
    <t>工资奖金津补贴</t>
  </si>
  <si>
    <t>社会保障缴费</t>
  </si>
  <si>
    <t>社会福利和补助</t>
  </si>
  <si>
    <t>个人农业生产补贴</t>
  </si>
  <si>
    <t>离退休费</t>
  </si>
  <si>
    <t>政法科</t>
  </si>
  <si>
    <t xml:space="preserve">  市公安局本级</t>
  </si>
  <si>
    <t xml:space="preserve">    公共安全支出</t>
  </si>
  <si>
    <t xml:space="preserve">      公安</t>
  </si>
  <si>
    <t xml:space="preserve">        行政运行（公安）</t>
  </si>
  <si>
    <t xml:space="preserve">    社会保障和就业支出</t>
  </si>
  <si>
    <t xml:space="preserve">      行政事业单位离退休</t>
  </si>
  <si>
    <t xml:space="preserve">        归口管理的行政单位离退休</t>
  </si>
  <si>
    <t xml:space="preserve">        机关事业单位基本养老保险缴费支出</t>
  </si>
  <si>
    <t xml:space="preserve">    住房保障支出</t>
  </si>
  <si>
    <t xml:space="preserve">      住房改革支出</t>
  </si>
  <si>
    <t xml:space="preserve">        住房公积金</t>
  </si>
  <si>
    <t xml:space="preserve">  城区公安局</t>
  </si>
  <si>
    <t xml:space="preserve">  北石店公安局</t>
  </si>
  <si>
    <t xml:space="preserve">  开发区公安局</t>
  </si>
  <si>
    <t>2018年市级部门预算表——日常公用经费基本支出明细表（表三附二）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</si>
  <si>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</si>
  <si>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</si>
  <si>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</si>
  <si>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</si>
  <si>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</si>
  <si>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</si>
  <si>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</si>
  <si>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</si>
  <si>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</si>
  <si>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</si>
  <si>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因公出国费</t>
  </si>
  <si>
    <t>维修费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</si>
  <si>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</si>
  <si>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</si>
  <si>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</si>
  <si>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</si>
  <si>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</si>
  <si>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</si>
  <si>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</si>
  <si>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</si>
  <si>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</si>
  <si>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</si>
  <si>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</si>
  <si>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</si>
  <si>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</t>
  </si>
  <si>
    <t>税金及附加</t>
  </si>
  <si>
    <t>其他商品服务支出</t>
  </si>
  <si>
    <t>办公设备购置</t>
  </si>
  <si>
    <t>专用设备购置</t>
  </si>
  <si>
    <t>其他资本性支出</t>
  </si>
  <si>
    <t>科室\单位\预算科目</t>
  </si>
  <si>
    <t>机关商品和服务支出</t>
  </si>
  <si>
    <t>事业商品和服务支出</t>
  </si>
  <si>
    <t>小计</t>
  </si>
  <si>
    <t>办公经费</t>
  </si>
  <si>
    <t>专用材料购置费</t>
  </si>
  <si>
    <t>因公出国（境）?</t>
  </si>
  <si>
    <t>维修（护）费</t>
  </si>
  <si>
    <t>设备购置</t>
  </si>
  <si>
    <t xml:space="preserve">  看守所</t>
  </si>
  <si>
    <t xml:space="preserve">  戒毒所</t>
  </si>
  <si>
    <t xml:space="preserve">  后勤中心</t>
  </si>
  <si>
    <t xml:space="preserve">  警察学校</t>
  </si>
  <si>
    <t xml:space="preserve">  拘留所</t>
  </si>
  <si>
    <t xml:space="preserve">        拘押收教场所管理</t>
  </si>
  <si>
    <t>2018年市级部门预算表——市本级实施项目支出明细表（表三附三）</t>
  </si>
  <si>
    <t>项目类别/项目名称</t>
  </si>
  <si>
    <t>经济科目</t>
  </si>
  <si>
    <t>资金来源</t>
  </si>
  <si>
    <t>当年安排资金小计</t>
  </si>
  <si>
    <t>行政运行（公安）</t>
  </si>
  <si>
    <t xml:space="preserve">      公安业务办案费</t>
  </si>
  <si>
    <t>网络侦控管理</t>
  </si>
  <si>
    <t xml:space="preserve">      网络舆情监管及出入境工作经费</t>
  </si>
  <si>
    <t xml:space="preserve">      刑事技术、信息通信、天网工程维护费</t>
  </si>
  <si>
    <t>一般行政管理事务（公安）</t>
  </si>
  <si>
    <t xml:space="preserve">      提前下达2018年转移支付资金办案费</t>
  </si>
  <si>
    <t xml:space="preserve">      科技楼5楼网警改造工程</t>
  </si>
  <si>
    <t>大型修缮</t>
  </si>
  <si>
    <t xml:space="preserve">      应急物资储备库房建设</t>
  </si>
  <si>
    <t>房屋建筑物购建</t>
  </si>
  <si>
    <t xml:space="preserve">      机要密码设备</t>
  </si>
  <si>
    <t>刑事侦查</t>
  </si>
  <si>
    <t xml:space="preserve">      SiS情报信息升级</t>
  </si>
  <si>
    <t xml:space="preserve">      视频侦查单兵设备</t>
  </si>
  <si>
    <t xml:space="preserve">      特警训练服</t>
  </si>
  <si>
    <t xml:space="preserve">      DNA办案建库及理化试验鉴定耗材</t>
  </si>
  <si>
    <t xml:space="preserve">      法医胶片扫描仪</t>
  </si>
  <si>
    <t>信息化建设（公安）</t>
  </si>
  <si>
    <t xml:space="preserve">      掌上警务管理平台</t>
  </si>
  <si>
    <t xml:space="preserve">      警校、技侦、信访等安装空调</t>
  </si>
  <si>
    <t>出入境管理</t>
  </si>
  <si>
    <t xml:space="preserve">      出入境综合服务自助设备</t>
  </si>
  <si>
    <t xml:space="preserve">      图像调度管理平台卡口系统升级改造</t>
  </si>
  <si>
    <t xml:space="preserve">      提前下达2018年转移支付资金装备费</t>
  </si>
  <si>
    <t xml:space="preserve">      网综平台升级及网安侦查、舆情监控系统</t>
  </si>
  <si>
    <t>网络运行及维护（公安）</t>
  </si>
  <si>
    <t xml:space="preserve">      计算机保密技术防范系统</t>
  </si>
  <si>
    <t xml:space="preserve">      安全系统升级</t>
  </si>
  <si>
    <t xml:space="preserve">      西班牙贷款项目还款</t>
  </si>
  <si>
    <t xml:space="preserve">      市区治安视频监控系统资金</t>
  </si>
  <si>
    <t>其他公安支出</t>
  </si>
  <si>
    <t xml:space="preserve">      警察训练学校建设项目</t>
  </si>
  <si>
    <t>其他基本建设支出</t>
  </si>
  <si>
    <t>2018年市级部门预算表——补助县级项目支出明细表（表三附四）</t>
  </si>
  <si>
    <t>项目编号</t>
  </si>
  <si>
    <t>项目内容</t>
  </si>
  <si>
    <t>属性</t>
  </si>
  <si>
    <t>是否政府采购</t>
  </si>
  <si>
    <t>是否待分配</t>
  </si>
  <si>
    <t>是否政府购买服务</t>
  </si>
  <si>
    <t>非税收入征收计划表（表四）</t>
  </si>
  <si>
    <t>科目编码</t>
  </si>
  <si>
    <t>项目名称</t>
  </si>
  <si>
    <t>公共财政预算非税收入</t>
  </si>
  <si>
    <t>政府性基金收入</t>
  </si>
  <si>
    <t>纳入市级财政专户管理的事业收入</t>
  </si>
  <si>
    <t>国有资本经营预算收入</t>
  </si>
  <si>
    <t>其他收入</t>
  </si>
  <si>
    <t>行政性收费</t>
  </si>
  <si>
    <t>罚没收入</t>
  </si>
  <si>
    <t>专项收入</t>
  </si>
  <si>
    <t>国有资源有偿使用收入</t>
  </si>
  <si>
    <t>103040103</t>
  </si>
  <si>
    <t>公民出入境证件费</t>
  </si>
  <si>
    <t>103040109</t>
  </si>
  <si>
    <t>户籍管理证件工本费</t>
  </si>
  <si>
    <t>103040110</t>
  </si>
  <si>
    <t>居民身份证工本费</t>
  </si>
  <si>
    <t>103050101</t>
  </si>
  <si>
    <t>公安罚没收入</t>
  </si>
  <si>
    <t>政府采购预算表（表五）</t>
  </si>
  <si>
    <t>采购项目</t>
  </si>
  <si>
    <t>采购类别</t>
  </si>
  <si>
    <t>采购目录</t>
  </si>
  <si>
    <t>规格要求</t>
  </si>
  <si>
    <t>数量</t>
  </si>
  <si>
    <t>计量单位</t>
  </si>
  <si>
    <t>组织形式</t>
  </si>
  <si>
    <t>实施时间</t>
  </si>
  <si>
    <t>备注</t>
  </si>
  <si>
    <t/>
  </si>
  <si>
    <t>复印机</t>
  </si>
  <si>
    <t>A.货物类</t>
  </si>
  <si>
    <t>复印机★</t>
  </si>
  <si>
    <t>台</t>
  </si>
  <si>
    <t>集中采购</t>
  </si>
  <si>
    <t>照相器材</t>
  </si>
  <si>
    <t>照相机及器材★</t>
  </si>
  <si>
    <t>套</t>
  </si>
  <si>
    <t>办公电脑椅</t>
  </si>
  <si>
    <t>椅凳类★</t>
  </si>
  <si>
    <t>电视</t>
  </si>
  <si>
    <t>电视设备</t>
  </si>
  <si>
    <t>投影仪设备</t>
  </si>
  <si>
    <t>投影仪★</t>
  </si>
  <si>
    <t>服务器</t>
  </si>
  <si>
    <t>服务器★</t>
  </si>
  <si>
    <t>其它家具</t>
  </si>
  <si>
    <t>其他家具用具</t>
  </si>
  <si>
    <t>空调</t>
  </si>
  <si>
    <t>空气调节电器★</t>
  </si>
  <si>
    <t>沙发</t>
  </si>
  <si>
    <t>沙发类★</t>
  </si>
  <si>
    <t>其它办公设备</t>
  </si>
  <si>
    <t>其他办公设备</t>
  </si>
  <si>
    <t>笔记本电脑</t>
  </si>
  <si>
    <t>便携式计算机★</t>
  </si>
  <si>
    <t>文件柜</t>
  </si>
  <si>
    <t>柜类★</t>
  </si>
  <si>
    <t>办公电脑</t>
  </si>
  <si>
    <t>台式计算机★</t>
  </si>
  <si>
    <t>一体机</t>
  </si>
  <si>
    <t>多功能一体机★</t>
  </si>
  <si>
    <t>文体设施</t>
  </si>
  <si>
    <t>体育设备</t>
  </si>
  <si>
    <t>办公桌</t>
  </si>
  <si>
    <t>台、桌类★</t>
  </si>
  <si>
    <t>科技楼5楼网警改造工程</t>
  </si>
  <si>
    <t>五楼网安修缮改造</t>
  </si>
  <si>
    <t>B.工程类</t>
  </si>
  <si>
    <t>修缮工程</t>
  </si>
  <si>
    <t>平方米</t>
  </si>
  <si>
    <t>部门集中采购</t>
  </si>
  <si>
    <t>机要密码设备</t>
  </si>
  <si>
    <t>其他计算机设备★</t>
  </si>
  <si>
    <t>SiS情报信息升级</t>
  </si>
  <si>
    <t>Sis情报信息</t>
  </si>
  <si>
    <t>其他网络设备★</t>
  </si>
  <si>
    <t>视频侦查单兵设备</t>
  </si>
  <si>
    <t>视频单兵设备</t>
  </si>
  <si>
    <t>特警训练服</t>
  </si>
  <si>
    <t>制服</t>
  </si>
  <si>
    <t>批</t>
  </si>
  <si>
    <t>DNA办案建库及理化试验鉴定耗材</t>
  </si>
  <si>
    <t>DNA及理化试验</t>
  </si>
  <si>
    <t>物证检验鉴定设备</t>
  </si>
  <si>
    <t>法医胶片扫描仪</t>
  </si>
  <si>
    <t>掌上警务管理平台</t>
  </si>
  <si>
    <t>掌上警用管理平台</t>
  </si>
  <si>
    <t>警校、技侦、信访等安装空调</t>
  </si>
  <si>
    <t>警校等安装空调</t>
  </si>
  <si>
    <t>图像调度管理平台卡口系统升级改造</t>
  </si>
  <si>
    <t>图像调度管理平台卡口系统</t>
  </si>
  <si>
    <t>安全、检查、监视、报警设备</t>
  </si>
  <si>
    <t>网综平台升级及网安侦查、舆情监控系统</t>
  </si>
  <si>
    <t>互联网舆情监控系统</t>
  </si>
  <si>
    <t>网络监察设备</t>
  </si>
  <si>
    <t>分散采购</t>
  </si>
  <si>
    <t>网络案件侦查设备</t>
  </si>
  <si>
    <t>网安综合应用平台和节点侦控系统扩容升级</t>
  </si>
  <si>
    <t>计算机保密技术防范系统</t>
  </si>
  <si>
    <t>其他政法、检测专用设备</t>
  </si>
  <si>
    <t>安全系统升级</t>
  </si>
  <si>
    <t>安全系统升级项目</t>
  </si>
  <si>
    <t>网络舆情监管及出入境工作经费</t>
  </si>
  <si>
    <t>网络侦控合成办公室家具</t>
  </si>
  <si>
    <t>个</t>
  </si>
  <si>
    <t>组</t>
  </si>
  <si>
    <t>张</t>
  </si>
  <si>
    <t>把</t>
  </si>
  <si>
    <t>刑事技术、信息通信、天网工程维护费</t>
  </si>
  <si>
    <t>设备维护费</t>
  </si>
  <si>
    <t>C.服务类</t>
  </si>
  <si>
    <t>信息技术咨询服务</t>
  </si>
  <si>
    <t>在押人员伙房改造</t>
  </si>
  <si>
    <t>戒区康复场地改造工程</t>
  </si>
  <si>
    <t>办案区高清数字化改造</t>
  </si>
  <si>
    <t>四级高清视频会议系统</t>
  </si>
  <si>
    <t>视频会议系统设备</t>
  </si>
  <si>
    <t>Y数据库建设</t>
  </si>
  <si>
    <t>刑侦技术设备</t>
  </si>
  <si>
    <t>现场勘验快录设备</t>
  </si>
  <si>
    <t>技术侦查取证设备</t>
  </si>
  <si>
    <t>现场绘图软件</t>
  </si>
  <si>
    <t>胶片扫描仪</t>
  </si>
  <si>
    <t>生物显微镜</t>
  </si>
  <si>
    <t>电子取证航母</t>
  </si>
  <si>
    <t>照相载物台</t>
  </si>
  <si>
    <t>多功能熏现柜</t>
  </si>
  <si>
    <t>全采通</t>
  </si>
  <si>
    <t>现场勘查移动实验室</t>
  </si>
  <si>
    <t>体视显微镜</t>
  </si>
  <si>
    <t>生物物证保存箱</t>
  </si>
  <si>
    <t>刑侦技术专用图片采集设备</t>
  </si>
  <si>
    <t>便携式移动照明系统</t>
  </si>
  <si>
    <t>信息设备维护保养</t>
  </si>
  <si>
    <t>运行维护服务</t>
  </si>
  <si>
    <t>2018年转移支付装备费</t>
  </si>
  <si>
    <t>机要保密设备</t>
  </si>
  <si>
    <t>电子数据智能采集一体机</t>
  </si>
  <si>
    <t>无人侦察机</t>
  </si>
  <si>
    <t>办案区电脑</t>
  </si>
  <si>
    <t>警用设备</t>
  </si>
  <si>
    <t>家具类</t>
  </si>
  <si>
    <t>办公自动化类设备</t>
  </si>
  <si>
    <t>二级网安大队建设</t>
  </si>
  <si>
    <t>网安专用设备</t>
  </si>
  <si>
    <t>高清视频会议系统升级改造</t>
  </si>
  <si>
    <t>终端设备★</t>
  </si>
  <si>
    <t>输出输入设备★</t>
  </si>
  <si>
    <t>装修工程</t>
  </si>
  <si>
    <t>机要室升级和加密网专用机房建设</t>
  </si>
  <si>
    <t>机房基础设施改造</t>
  </si>
  <si>
    <t>专业施工</t>
  </si>
  <si>
    <t>机要设备</t>
  </si>
  <si>
    <t>电子围栏建设</t>
  </si>
  <si>
    <t>电子围栏设备</t>
  </si>
  <si>
    <t>机要室和加密网专用机房建设</t>
  </si>
  <si>
    <t>业务技术用房信息化运维外包服务</t>
  </si>
  <si>
    <t>办公家具</t>
  </si>
  <si>
    <t>办公电器</t>
  </si>
  <si>
    <t>拘押人员活动室及心理咨询室改造工程</t>
  </si>
  <si>
    <t>市级行政事业单位新增资产配置预算表（表六）</t>
  </si>
  <si>
    <t>新增资产类别</t>
  </si>
  <si>
    <t>新增资产名称</t>
  </si>
  <si>
    <t>规格型号</t>
  </si>
  <si>
    <t>新增资产用途</t>
  </si>
  <si>
    <t>资产审核意见</t>
  </si>
  <si>
    <t>金额</t>
  </si>
  <si>
    <t>说明</t>
  </si>
  <si>
    <t>计算机</t>
  </si>
  <si>
    <t>台式计算机</t>
  </si>
  <si>
    <t>联想启天M4500</t>
  </si>
  <si>
    <t>新增人员办公使用</t>
  </si>
  <si>
    <t>日常公用经费</t>
  </si>
  <si>
    <t>笔记本</t>
  </si>
  <si>
    <t>昭阳E42</t>
  </si>
  <si>
    <t>打印机</t>
  </si>
  <si>
    <t>联想</t>
  </si>
  <si>
    <t>兄弟8535</t>
  </si>
  <si>
    <t>中泰龙</t>
  </si>
  <si>
    <t>电脑桌</t>
  </si>
  <si>
    <t>恒盛</t>
  </si>
  <si>
    <t>会议条桌</t>
  </si>
  <si>
    <t>办公椅</t>
  </si>
  <si>
    <t>丽坤</t>
  </si>
  <si>
    <t>会议椅</t>
  </si>
  <si>
    <t>科菲亚</t>
  </si>
  <si>
    <t>单人茶几</t>
  </si>
  <si>
    <t>档案柜</t>
  </si>
  <si>
    <t>办公沙发</t>
  </si>
  <si>
    <t>联想X3650服务器</t>
  </si>
  <si>
    <t>联想X3650</t>
  </si>
  <si>
    <t>交通管理监控设备</t>
  </si>
  <si>
    <t>机要室机要系统配套设备</t>
  </si>
  <si>
    <t>警用设备和用品</t>
  </si>
  <si>
    <t>安全信息系统升级</t>
  </si>
  <si>
    <t>警务工作云端建设</t>
  </si>
  <si>
    <t>视频侦查系统个人终端</t>
  </si>
  <si>
    <t>互联网敏感信息监控</t>
  </si>
  <si>
    <t>技侦涉密侦控系统</t>
  </si>
  <si>
    <t>警校技侦信访等部门安装空调</t>
  </si>
  <si>
    <t>新增空调</t>
  </si>
  <si>
    <t>出入境综合服务自助设备</t>
  </si>
  <si>
    <t>出入境服务及自助设备</t>
  </si>
  <si>
    <t>网综平台建设</t>
  </si>
  <si>
    <t>智能卡口建设</t>
  </si>
  <si>
    <t>体育器械</t>
  </si>
  <si>
    <t>民警训练基地使用</t>
  </si>
  <si>
    <t>其他专用设备</t>
  </si>
  <si>
    <t>SIS情报信息应用升级</t>
  </si>
  <si>
    <t>原有SIS系统扩容</t>
  </si>
  <si>
    <t>扫描仪</t>
  </si>
  <si>
    <t>办公椅子</t>
  </si>
  <si>
    <t>办案区音视频管理系统</t>
  </si>
  <si>
    <t>机要室设备</t>
  </si>
  <si>
    <t>电子数据智能取证一体化工作站</t>
  </si>
  <si>
    <t>其他办公自动化设备</t>
  </si>
  <si>
    <t>普通办公设备</t>
  </si>
  <si>
    <t>更新换代</t>
  </si>
  <si>
    <t>其他家具</t>
  </si>
  <si>
    <t>办公、办案家具</t>
  </si>
  <si>
    <t>其他网络设备</t>
  </si>
  <si>
    <t>高清视频会议终端</t>
  </si>
  <si>
    <t>高清视频会议</t>
  </si>
  <si>
    <t>高清视频摄像机</t>
  </si>
  <si>
    <t>更新</t>
  </si>
  <si>
    <t>网络安全设备</t>
  </si>
  <si>
    <t>网络监控、情报侦察</t>
  </si>
  <si>
    <t>机要工作</t>
  </si>
  <si>
    <t>技侦专用设备</t>
  </si>
  <si>
    <t>技术侦查</t>
  </si>
  <si>
    <t>其他电器设备</t>
  </si>
  <si>
    <t>饮水机</t>
  </si>
  <si>
    <t>摄像机存储卡</t>
  </si>
  <si>
    <t>票据打印机</t>
  </si>
  <si>
    <t>碎纸机</t>
  </si>
  <si>
    <t>高清彩色扫描仪</t>
  </si>
  <si>
    <t>打印扫描一体机</t>
  </si>
  <si>
    <t>会议桌</t>
  </si>
  <si>
    <t>茶水柜</t>
  </si>
  <si>
    <t>更衣柜</t>
  </si>
  <si>
    <t>茶几</t>
  </si>
  <si>
    <t>衣柜</t>
  </si>
  <si>
    <t>书柜</t>
  </si>
  <si>
    <t>床</t>
  </si>
  <si>
    <t>双层床</t>
  </si>
  <si>
    <t>执法办案区智能管理系统</t>
  </si>
  <si>
    <t>洗衣机</t>
  </si>
  <si>
    <t>全自动、变频、10公斤以上</t>
  </si>
  <si>
    <t>监区</t>
  </si>
  <si>
    <t>空气调节设备（包除湿设备）</t>
  </si>
  <si>
    <t>1.5匹、变频、冷热、包含管材</t>
  </si>
  <si>
    <t>办公区</t>
  </si>
  <si>
    <t>净水机</t>
  </si>
  <si>
    <t>1.380V、4.5KW、水胆35L、150人使用、一开水三温开水、三桶三级过滤</t>
  </si>
  <si>
    <t>拘留人员床</t>
  </si>
  <si>
    <t>1246mm*2106mm、含床下柜、材质均为冷轧板</t>
  </si>
  <si>
    <t>拘室</t>
  </si>
  <si>
    <t>备勤床</t>
  </si>
  <si>
    <t>规格：1246mm*2106mm*930mm，主要采用优质实木。具有质地硬、强度高</t>
  </si>
  <si>
    <t>衣物柜</t>
  </si>
  <si>
    <t>规格：1850mm*900mm*400mm，材质均为冷轧板，侧板厚度为0.8mm，门板为0.6mm五门更衣柜</t>
  </si>
  <si>
    <t>值班室</t>
  </si>
  <si>
    <t>CX-BT009、小班台、1200*600*760mm</t>
  </si>
  <si>
    <t>拘留人员存放物品柜</t>
  </si>
  <si>
    <t>1850mm*900mm*400mm、12门、感应锁、材质均为冷轧板</t>
  </si>
  <si>
    <t>监所</t>
  </si>
  <si>
    <t>军用马扎</t>
  </si>
  <si>
    <t>加厚款、军绿款、轻便型</t>
  </si>
  <si>
    <t>拘留人员使用</t>
  </si>
  <si>
    <t>档案、保密设备</t>
  </si>
  <si>
    <t>档案室电动智能密集架</t>
  </si>
  <si>
    <t>900*560*2300：一列6组，共四组，地轨工程，颜色：灰白</t>
  </si>
  <si>
    <t>功能性用房使用</t>
  </si>
  <si>
    <t>2018年“三公”经费预算情况表（表七）</t>
  </si>
  <si>
    <t>单位名称\项目名称</t>
  </si>
  <si>
    <t>本年预算数</t>
  </si>
  <si>
    <t>上年预算数</t>
  </si>
  <si>
    <t>本年预算比上年预算</t>
  </si>
  <si>
    <t>上年决算数</t>
  </si>
  <si>
    <t>本年预算比上年决算</t>
  </si>
  <si>
    <t>增减额</t>
  </si>
  <si>
    <t>增减比例％</t>
  </si>
  <si>
    <t xml:space="preserve">  2、公务接待费</t>
  </si>
  <si>
    <t xml:space="preserve">  3、公务用车运行维护费</t>
  </si>
  <si>
    <t xml:space="preserve">  4、公务用车购置费</t>
  </si>
  <si>
    <t>2018年“三公”经费预算情况表（表七）（其他资金）</t>
  </si>
  <si>
    <t>2018年晋城市公安局部门财政拨款收支预算总表</t>
  </si>
  <si>
    <t>项  目（按经济科目分类）</t>
  </si>
  <si>
    <t>2018年合计</t>
  </si>
  <si>
    <t>项 目（按功能科目分类）</t>
  </si>
  <si>
    <t>一、一般公共预算资金</t>
  </si>
  <si>
    <t>十五、资源勘探电力信息等事务</t>
  </si>
  <si>
    <t>十六、商业服务业等事务</t>
  </si>
  <si>
    <t>十七、金融监管等事务支出</t>
  </si>
  <si>
    <t>十九、国土资源气象等事务</t>
  </si>
  <si>
    <t>二十一、粮油物资储备事务</t>
  </si>
  <si>
    <t>2018年晋城市公安局部门一般公共预算支出情况表</t>
  </si>
  <si>
    <t>项目</t>
  </si>
  <si>
    <t>2017年预算数</t>
  </si>
  <si>
    <t>2018年预算数</t>
  </si>
  <si>
    <t>2018年预算数比2017年预算数增减</t>
  </si>
  <si>
    <t>公共安全支出</t>
  </si>
  <si>
    <t xml:space="preserve">  公安</t>
  </si>
  <si>
    <t xml:space="preserve">    01</t>
  </si>
  <si>
    <t xml:space="preserve">    行政运行（公安）</t>
  </si>
  <si>
    <t xml:space="preserve">    02</t>
  </si>
  <si>
    <t xml:space="preserve">    一般行政管理事务（公安）</t>
  </si>
  <si>
    <t xml:space="preserve">    06</t>
  </si>
  <si>
    <t xml:space="preserve">    刑事侦查</t>
  </si>
  <si>
    <t xml:space="preserve">    08</t>
  </si>
  <si>
    <t xml:space="preserve">    出入境管理</t>
  </si>
  <si>
    <t xml:space="preserve">    13</t>
  </si>
  <si>
    <t xml:space="preserve">    网络侦控管理</t>
  </si>
  <si>
    <t xml:space="preserve">    16</t>
  </si>
  <si>
    <t xml:space="preserve">    网络运行及维护（公安）</t>
  </si>
  <si>
    <t xml:space="preserve">    17</t>
  </si>
  <si>
    <t xml:space="preserve">    拘押收教场所管理</t>
  </si>
  <si>
    <t xml:space="preserve">    19</t>
  </si>
  <si>
    <t xml:space="preserve">    信息化建设（公安）</t>
  </si>
  <si>
    <t xml:space="preserve">    50</t>
  </si>
  <si>
    <t xml:space="preserve">    事业运行（公安）</t>
  </si>
  <si>
    <t xml:space="preserve">    99</t>
  </si>
  <si>
    <t xml:space="preserve">    其他公安支出</t>
  </si>
  <si>
    <t>社会保障和就业支出</t>
  </si>
  <si>
    <t xml:space="preserve">  行政事业单位离退休</t>
  </si>
  <si>
    <t xml:space="preserve">    归口管理的行政单位离退休</t>
  </si>
  <si>
    <t xml:space="preserve">    05</t>
  </si>
  <si>
    <t xml:space="preserve">    机关事业单位基本养老保险缴费支出</t>
  </si>
  <si>
    <t>住房保障支出</t>
  </si>
  <si>
    <t xml:space="preserve">  住房改革支出</t>
  </si>
  <si>
    <t xml:space="preserve">    住房公积金</t>
  </si>
  <si>
    <t>2018年晋城市公安局部门一般公共预算基本支出情况表</t>
  </si>
  <si>
    <t xml:space="preserve">  基本工资</t>
  </si>
  <si>
    <t xml:space="preserve">  津贴补贴</t>
  </si>
  <si>
    <t xml:space="preserve">  奖金</t>
  </si>
  <si>
    <t xml:space="preserve">  绩效工资</t>
  </si>
  <si>
    <t xml:space="preserve">  机关事业单位基本养老保险缴费</t>
  </si>
  <si>
    <t xml:space="preserve">  职业年金缴费</t>
  </si>
  <si>
    <t xml:space="preserve">  城镇职工基本医疗保险缴费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</si>
  <si>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</si>
  <si>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</si>
  <si>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</si>
  <si>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医疗费</t>
  </si>
  <si>
    <t xml:space="preserve">  其他工资福利支出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</si>
  <si>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</si>
  <si>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</si>
  <si>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</si>
  <si>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</si>
  <si>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</si>
  <si>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</si>
  <si>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</si>
  <si>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</si>
  <si>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</si>
  <si>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</si>
  <si>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</si>
  <si>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</si>
  <si>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</si>
  <si>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</si>
  <si>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</si>
  <si>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</si>
  <si>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</si>
  <si>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</si>
  <si>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</si>
  <si>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</si>
  <si>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</si>
  <si>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</si>
  <si>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</si>
  <si>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</si>
  <si>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</si>
  <si>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税金及附加</t>
  </si>
  <si>
    <t xml:space="preserve">  其他商品服务支出</t>
  </si>
  <si>
    <t>三、对个人和家庭的补助支出</t>
  </si>
  <si>
    <t xml:space="preserve">  离休费</t>
  </si>
  <si>
    <t xml:space="preserve">  生活补助</t>
  </si>
  <si>
    <t xml:space="preserve">  医疗费补助</t>
  </si>
  <si>
    <t xml:space="preserve">  助学金</t>
  </si>
  <si>
    <t xml:space="preserve">  奖励金</t>
  </si>
  <si>
    <t xml:space="preserve">  其他对个人和家庭补助支出</t>
  </si>
  <si>
    <t xml:space="preserve">  办公设备购置</t>
  </si>
  <si>
    <t xml:space="preserve">  专用设备购置</t>
  </si>
  <si>
    <t xml:space="preserve">  其他资本性支出</t>
  </si>
  <si>
    <t>2018年晋城市公安局部门政府性基金收入表</t>
  </si>
  <si>
    <t>收入编码</t>
  </si>
  <si>
    <t>收入名称</t>
  </si>
  <si>
    <t>政府性基金收入金额</t>
  </si>
  <si>
    <t>2018年晋城市公安局部门政府性基金预算支出情况表</t>
  </si>
  <si>
    <t>晋城市公安局部门一般公共预算“三公”经费情况表</t>
  </si>
  <si>
    <t>本年?（决）算数</t>
  </si>
  <si>
    <t>上年执行数</t>
  </si>
  <si>
    <t>上年?（决）算数</t>
  </si>
  <si>
    <t>1.因公出国（境）?</t>
  </si>
  <si>
    <t>2.公务接待费</t>
  </si>
  <si>
    <t>3.公务用车费</t>
  </si>
  <si>
    <t xml:space="preserve">  公务用车购置费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</si>
</sst>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m&quot;月&quot;"/>
    <numFmt numFmtId="177" formatCode="###,###,###,##0"/>
  </numFmts>
  <fonts count="52">
    <font>
      <sz val="9"/>
      <name val="宋体"/>
      <family val="0"/>
    </font>
    <font>
      <b/>
      <sz val="18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16"/>
      <name val="宋体"/>
      <family val="0"/>
    </font>
    <font>
      <sz val="18"/>
      <name val="宋体"/>
      <family val="0"/>
    </font>
    <font>
      <sz val="22"/>
      <name val="宋体"/>
      <family val="0"/>
    </font>
    <font>
      <b/>
      <sz val="22"/>
      <name val="宋体"/>
      <family val="0"/>
    </font>
    <font>
      <sz val="20"/>
      <name val="宋体"/>
      <family val="0"/>
    </font>
    <font>
      <sz val="8"/>
      <name val="宋体"/>
      <family val="0"/>
    </font>
    <font>
      <b/>
      <sz val="20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9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32" fillId="3" borderId="0" applyNumberFormat="0" applyBorder="0" applyAlignment="0" applyProtection="0"/>
    <xf numFmtId="0" fontId="33" fillId="4" borderId="1" applyNumberFormat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32" fillId="7" borderId="0" applyNumberFormat="0" applyBorder="0" applyAlignment="0" applyProtection="0"/>
    <xf numFmtId="0" fontId="34" fillId="8" borderId="0" applyNumberFormat="0" applyBorder="0" applyAlignment="0" applyProtection="0"/>
    <xf numFmtId="0" fontId="14" fillId="9" borderId="0" applyNumberFormat="0" applyBorder="0" applyAlignment="0" applyProtection="0"/>
    <xf numFmtId="0" fontId="35" fillId="10" borderId="0" applyNumberFormat="0" applyBorder="0" applyAlignment="0" applyProtection="0"/>
    <xf numFmtId="0" fontId="36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12" borderId="2" applyNumberFormat="0" applyFont="0" applyAlignment="0" applyProtection="0"/>
    <xf numFmtId="0" fontId="35" fillId="1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14" borderId="0" applyNumberFormat="0" applyBorder="0" applyAlignment="0" applyProtection="0"/>
    <xf numFmtId="0" fontId="39" fillId="0" borderId="4" applyNumberFormat="0" applyFill="0" applyAlignment="0" applyProtection="0"/>
    <xf numFmtId="0" fontId="35" fillId="15" borderId="0" applyNumberFormat="0" applyBorder="0" applyAlignment="0" applyProtection="0"/>
    <xf numFmtId="0" fontId="45" fillId="16" borderId="5" applyNumberFormat="0" applyAlignment="0" applyProtection="0"/>
    <xf numFmtId="0" fontId="46" fillId="16" borderId="1" applyNumberFormat="0" applyAlignment="0" applyProtection="0"/>
    <xf numFmtId="0" fontId="47" fillId="17" borderId="6" applyNumberFormat="0" applyAlignment="0" applyProtection="0"/>
    <xf numFmtId="0" fontId="32" fillId="18" borderId="0" applyNumberFormat="0" applyBorder="0" applyAlignment="0" applyProtection="0"/>
    <xf numFmtId="0" fontId="35" fillId="19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20" borderId="0" applyNumberFormat="0" applyBorder="0" applyAlignment="0" applyProtection="0"/>
    <xf numFmtId="0" fontId="51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32" fillId="33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2" fillId="36" borderId="0" applyNumberFormat="0" applyBorder="0" applyAlignment="0" applyProtection="0"/>
    <xf numFmtId="0" fontId="35" fillId="37" borderId="0" applyNumberFormat="0" applyBorder="0" applyAlignment="0" applyProtection="0"/>
  </cellStyleXfs>
  <cellXfs count="223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right"/>
    </xf>
    <xf numFmtId="0" fontId="0" fillId="0" borderId="9" xfId="0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4" fontId="0" fillId="0" borderId="10" xfId="0" applyNumberFormat="1" applyFill="1" applyBorder="1" applyAlignment="1">
      <alignment/>
    </xf>
    <xf numFmtId="4" fontId="0" fillId="0" borderId="10" xfId="0" applyNumberFormat="1" applyBorder="1" applyAlignment="1">
      <alignment/>
    </xf>
    <xf numFmtId="0" fontId="0" fillId="0" borderId="9" xfId="0" applyFont="1" applyBorder="1" applyAlignment="1">
      <alignment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3" xfId="0" applyNumberFormat="1" applyFill="1" applyBorder="1" applyAlignment="1">
      <alignment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3" fillId="0" borderId="9" xfId="0" applyFont="1" applyBorder="1" applyAlignment="1">
      <alignment horizontal="centerContinuous" vertical="center"/>
    </xf>
    <xf numFmtId="0" fontId="3" fillId="0" borderId="9" xfId="0" applyFont="1" applyFill="1" applyBorder="1" applyAlignment="1">
      <alignment horizontal="centerContinuous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9" xfId="0" applyNumberFormat="1" applyFont="1" applyFill="1" applyBorder="1" applyAlignment="1" applyProtection="1">
      <alignment horizontal="left" vertical="center" wrapText="1"/>
      <protection/>
    </xf>
    <xf numFmtId="4" fontId="3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horizontal="right"/>
    </xf>
    <xf numFmtId="10" fontId="3" fillId="0" borderId="12" xfId="0" applyNumberFormat="1" applyFont="1" applyFill="1" applyBorder="1" applyAlignment="1" applyProtection="1">
      <alignment horizontal="right" vertical="center"/>
      <protection/>
    </xf>
    <xf numFmtId="10" fontId="3" fillId="0" borderId="9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9" xfId="0" applyFill="1" applyBorder="1" applyAlignment="1">
      <alignment horizontal="centerContinuous" vertical="center"/>
    </xf>
    <xf numFmtId="0" fontId="0" fillId="0" borderId="9" xfId="0" applyBorder="1" applyAlignment="1">
      <alignment horizontal="centerContinuous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49" fontId="3" fillId="0" borderId="9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Alignment="1">
      <alignment vertical="center" wrapText="1"/>
    </xf>
    <xf numFmtId="0" fontId="4" fillId="38" borderId="0" xfId="0" applyFont="1" applyFill="1" applyAlignment="1">
      <alignment vertical="center" wrapText="1"/>
    </xf>
    <xf numFmtId="4" fontId="1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NumberFormat="1" applyFont="1" applyFill="1" applyAlignment="1" applyProtection="1">
      <alignment vertical="center"/>
      <protection/>
    </xf>
    <xf numFmtId="0" fontId="5" fillId="0" borderId="0" xfId="0" applyFont="1" applyFill="1" applyAlignment="1">
      <alignment horizontal="left" vertical="center"/>
    </xf>
    <xf numFmtId="0" fontId="5" fillId="38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right" vertical="center"/>
    </xf>
    <xf numFmtId="0" fontId="5" fillId="0" borderId="9" xfId="0" applyNumberFormat="1" applyFont="1" applyFill="1" applyBorder="1" applyAlignment="1" applyProtection="1">
      <alignment horizontal="centerContinuous" vertical="center"/>
      <protection/>
    </xf>
    <xf numFmtId="0" fontId="5" fillId="38" borderId="9" xfId="0" applyNumberFormat="1" applyFont="1" applyFill="1" applyBorder="1" applyAlignment="1" applyProtection="1">
      <alignment horizontal="centerContinuous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4" fontId="5" fillId="0" borderId="10" xfId="0" applyNumberFormat="1" applyFont="1" applyFill="1" applyBorder="1" applyAlignment="1" applyProtection="1">
      <alignment horizontal="right" vertical="center"/>
      <protection/>
    </xf>
    <xf numFmtId="0" fontId="5" fillId="0" borderId="15" xfId="0" applyFont="1" applyBorder="1" applyAlignment="1">
      <alignment horizontal="left" vertical="center" wrapText="1"/>
    </xf>
    <xf numFmtId="4" fontId="5" fillId="0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15" xfId="0" applyFont="1" applyBorder="1" applyAlignment="1">
      <alignment horizontal="left" vertical="center"/>
    </xf>
    <xf numFmtId="49" fontId="5" fillId="0" borderId="9" xfId="19" applyNumberFormat="1" applyFont="1" applyFill="1" applyBorder="1" applyAlignment="1" applyProtection="1">
      <alignment horizontal="left" vertical="center" wrapText="1"/>
      <protection/>
    </xf>
    <xf numFmtId="0" fontId="5" fillId="0" borderId="15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 wrapText="1"/>
    </xf>
    <xf numFmtId="4" fontId="5" fillId="0" borderId="9" xfId="0" applyNumberFormat="1" applyFont="1" applyFill="1" applyBorder="1" applyAlignment="1" applyProtection="1">
      <alignment horizontal="right" vertical="center"/>
      <protection/>
    </xf>
    <xf numFmtId="49" fontId="4" fillId="0" borderId="14" xfId="18" applyNumberFormat="1" applyFont="1" applyFill="1" applyBorder="1" applyAlignment="1" applyProtection="1">
      <alignment horizontal="left" vertical="center" wrapText="1"/>
      <protection/>
    </xf>
    <xf numFmtId="4" fontId="5" fillId="0" borderId="13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ill="1" applyBorder="1" applyAlignment="1">
      <alignment/>
    </xf>
    <xf numFmtId="0" fontId="5" fillId="0" borderId="16" xfId="0" applyNumberFormat="1" applyFont="1" applyFill="1" applyBorder="1" applyAlignment="1" applyProtection="1">
      <alignment vertical="center" wrapText="1"/>
      <protection/>
    </xf>
    <xf numFmtId="4" fontId="4" fillId="0" borderId="17" xfId="0" applyNumberFormat="1" applyFont="1" applyFill="1" applyBorder="1" applyAlignment="1" applyProtection="1">
      <alignment horizontal="right" vertical="center"/>
      <protection/>
    </xf>
    <xf numFmtId="0" fontId="5" fillId="0" borderId="14" xfId="0" applyNumberFormat="1" applyFont="1" applyFill="1" applyBorder="1" applyAlignment="1" applyProtection="1">
      <alignment vertical="center" wrapText="1"/>
      <protection/>
    </xf>
    <xf numFmtId="4" fontId="4" fillId="0" borderId="9" xfId="0" applyNumberFormat="1" applyFont="1" applyFill="1" applyBorder="1" applyAlignment="1" applyProtection="1">
      <alignment horizontal="right" vertical="center"/>
      <protection/>
    </xf>
    <xf numFmtId="0" fontId="5" fillId="0" borderId="18" xfId="0" applyFont="1" applyFill="1" applyBorder="1" applyAlignment="1">
      <alignment horizontal="left" vertical="center" wrapText="1"/>
    </xf>
    <xf numFmtId="4" fontId="4" fillId="0" borderId="14" xfId="0" applyNumberFormat="1" applyFont="1" applyFill="1" applyBorder="1" applyAlignment="1" applyProtection="1">
      <alignment horizontal="right" vertical="center"/>
      <protection/>
    </xf>
    <xf numFmtId="0" fontId="4" fillId="0" borderId="14" xfId="0" applyNumberFormat="1" applyFont="1" applyFill="1" applyBorder="1" applyAlignment="1" applyProtection="1">
      <alignment horizontal="left" vertical="center"/>
      <protection/>
    </xf>
    <xf numFmtId="0" fontId="5" fillId="0" borderId="19" xfId="0" applyFont="1" applyFill="1" applyBorder="1" applyAlignment="1">
      <alignment horizontal="left" vertical="center" wrapText="1"/>
    </xf>
    <xf numFmtId="4" fontId="5" fillId="0" borderId="9" xfId="0" applyNumberFormat="1" applyFont="1" applyFill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4" fontId="5" fillId="0" borderId="17" xfId="0" applyNumberFormat="1" applyFont="1" applyFill="1" applyBorder="1" applyAlignment="1" applyProtection="1">
      <alignment horizontal="right" vertical="center" wrapText="1"/>
      <protection/>
    </xf>
    <xf numFmtId="4" fontId="5" fillId="0" borderId="17" xfId="0" applyNumberFormat="1" applyFont="1" applyFill="1" applyBorder="1" applyAlignment="1">
      <alignment horizontal="right" vertical="center" wrapText="1"/>
    </xf>
    <xf numFmtId="0" fontId="5" fillId="0" borderId="14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 wrapText="1"/>
    </xf>
    <xf numFmtId="4" fontId="5" fillId="0" borderId="9" xfId="0" applyNumberFormat="1" applyFont="1" applyFill="1" applyBorder="1" applyAlignment="1">
      <alignment horizontal="right" vertical="center" wrapText="1"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14" xfId="0" applyFont="1" applyBorder="1" applyAlignment="1">
      <alignment horizontal="left" vertical="center"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4" fontId="0" fillId="0" borderId="9" xfId="0" applyNumberFormat="1" applyBorder="1" applyAlignment="1">
      <alignment/>
    </xf>
    <xf numFmtId="4" fontId="5" fillId="0" borderId="10" xfId="0" applyNumberFormat="1" applyFont="1" applyFill="1" applyBorder="1" applyAlignment="1">
      <alignment horizontal="right" vertical="center" wrapText="1"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0" fontId="5" fillId="0" borderId="12" xfId="0" applyFont="1" applyFill="1" applyBorder="1" applyAlignment="1">
      <alignment vertical="center" wrapText="1"/>
    </xf>
    <xf numFmtId="4" fontId="5" fillId="0" borderId="13" xfId="0" applyNumberFormat="1" applyFont="1" applyFill="1" applyBorder="1" applyAlignment="1">
      <alignment horizontal="right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49" fontId="2" fillId="38" borderId="0" xfId="0" applyNumberFormat="1" applyFont="1" applyFill="1" applyAlignment="1">
      <alignment horizontal="centerContinuous" vertical="center"/>
    </xf>
    <xf numFmtId="49" fontId="6" fillId="38" borderId="0" xfId="0" applyNumberFormat="1" applyFont="1" applyFill="1" applyAlignment="1">
      <alignment horizontal="centerContinuous" vertical="center"/>
    </xf>
    <xf numFmtId="49" fontId="3" fillId="0" borderId="0" xfId="0" applyNumberFormat="1" applyFont="1" applyFill="1" applyAlignment="1">
      <alignment vertical="center"/>
    </xf>
    <xf numFmtId="49" fontId="3" fillId="38" borderId="0" xfId="0" applyNumberFormat="1" applyFont="1" applyFill="1" applyAlignment="1">
      <alignment vertical="center"/>
    </xf>
    <xf numFmtId="49" fontId="3" fillId="38" borderId="19" xfId="0" applyNumberFormat="1" applyFont="1" applyFill="1" applyBorder="1" applyAlignment="1">
      <alignment vertical="center"/>
    </xf>
    <xf numFmtId="49" fontId="3" fillId="38" borderId="19" xfId="0" applyNumberFormat="1" applyFont="1" applyFill="1" applyBorder="1" applyAlignment="1">
      <alignment horizontal="right" vertical="center"/>
    </xf>
    <xf numFmtId="49" fontId="3" fillId="0" borderId="14" xfId="0" applyNumberFormat="1" applyFont="1" applyFill="1" applyBorder="1" applyAlignment="1" applyProtection="1">
      <alignment horizontal="center" vertical="center"/>
      <protection/>
    </xf>
    <xf numFmtId="49" fontId="3" fillId="38" borderId="14" xfId="0" applyNumberFormat="1" applyFont="1" applyFill="1" applyBorder="1" applyAlignment="1" applyProtection="1">
      <alignment horizontal="center" vertical="center"/>
      <protection/>
    </xf>
    <xf numFmtId="49" fontId="3" fillId="38" borderId="9" xfId="0" applyNumberFormat="1" applyFont="1" applyFill="1" applyBorder="1" applyAlignment="1" applyProtection="1">
      <alignment horizontal="center" vertical="center"/>
      <protection/>
    </xf>
    <xf numFmtId="49" fontId="3" fillId="38" borderId="12" xfId="0" applyNumberFormat="1" applyFont="1" applyFill="1" applyBorder="1" applyAlignment="1">
      <alignment horizontal="centerContinuous" vertical="center"/>
    </xf>
    <xf numFmtId="49" fontId="3" fillId="38" borderId="14" xfId="0" applyNumberFormat="1" applyFont="1" applyFill="1" applyBorder="1" applyAlignment="1">
      <alignment horizontal="centerContinuous" vertical="center"/>
    </xf>
    <xf numFmtId="49" fontId="3" fillId="38" borderId="9" xfId="0" applyNumberFormat="1" applyFont="1" applyFill="1" applyBorder="1" applyAlignment="1">
      <alignment horizontal="centerContinuous" vertical="center"/>
    </xf>
    <xf numFmtId="49" fontId="3" fillId="38" borderId="0" xfId="0" applyNumberFormat="1" applyFont="1" applyFill="1" applyAlignment="1">
      <alignment horizontal="center" vertical="center"/>
    </xf>
    <xf numFmtId="49" fontId="3" fillId="38" borderId="20" xfId="0" applyNumberFormat="1" applyFont="1" applyFill="1" applyBorder="1" applyAlignment="1">
      <alignment horizontal="center" vertical="center"/>
    </xf>
    <xf numFmtId="49" fontId="3" fillId="38" borderId="13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38" borderId="10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 applyProtection="1">
      <alignment horizontal="left" vertical="center"/>
      <protection/>
    </xf>
    <xf numFmtId="4" fontId="3" fillId="0" borderId="15" xfId="0" applyNumberFormat="1" applyFont="1" applyFill="1" applyBorder="1" applyAlignment="1" applyProtection="1">
      <alignment horizontal="right" vertical="center"/>
      <protection/>
    </xf>
    <xf numFmtId="10" fontId="3" fillId="0" borderId="14" xfId="0" applyNumberFormat="1" applyFont="1" applyFill="1" applyBorder="1" applyAlignment="1" applyProtection="1">
      <alignment horizontal="right" vertical="center"/>
      <protection/>
    </xf>
    <xf numFmtId="0" fontId="0" fillId="38" borderId="0" xfId="0" applyFill="1" applyAlignment="1">
      <alignment/>
    </xf>
    <xf numFmtId="49" fontId="3" fillId="0" borderId="0" xfId="0" applyNumberFormat="1" applyFont="1" applyFill="1" applyAlignment="1">
      <alignment horizontal="left" vertical="center"/>
    </xf>
    <xf numFmtId="0" fontId="2" fillId="0" borderId="0" xfId="0" applyFont="1" applyAlignment="1">
      <alignment horizontal="centerContinuous" vertical="center"/>
    </xf>
    <xf numFmtId="0" fontId="0" fillId="0" borderId="0" xfId="0" applyFill="1" applyAlignment="1">
      <alignment horizontal="left" vertical="center"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4" fontId="0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right" vertical="center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Continuous" vertical="center"/>
    </xf>
    <xf numFmtId="0" fontId="0" fillId="0" borderId="14" xfId="0" applyBorder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49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 applyProtection="1">
      <alignment horizontal="left" vertical="center" wrapText="1"/>
      <protection/>
    </xf>
    <xf numFmtId="49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Alignment="1">
      <alignment/>
    </xf>
    <xf numFmtId="49" fontId="3" fillId="0" borderId="11" xfId="0" applyNumberFormat="1" applyFont="1" applyFill="1" applyBorder="1" applyAlignment="1">
      <alignment horizontal="centerContinuous" vertical="center"/>
    </xf>
    <xf numFmtId="49" fontId="3" fillId="0" borderId="10" xfId="19" applyNumberFormat="1" applyFont="1" applyFill="1" applyBorder="1" applyAlignment="1">
      <alignment horizontal="centerContinuous" vertical="center"/>
    </xf>
    <xf numFmtId="49" fontId="3" fillId="0" borderId="9" xfId="19" applyNumberFormat="1" applyFont="1" applyFill="1" applyBorder="1" applyAlignment="1">
      <alignment horizontal="centerContinuous" vertical="center"/>
    </xf>
    <xf numFmtId="49" fontId="3" fillId="0" borderId="21" xfId="19" applyNumberFormat="1" applyFont="1" applyFill="1" applyBorder="1" applyAlignment="1">
      <alignment horizontal="centerContinuous" vertical="center"/>
    </xf>
    <xf numFmtId="49" fontId="3" fillId="0" borderId="14" xfId="19" applyNumberFormat="1" applyFont="1" applyFill="1" applyBorder="1" applyAlignment="1" applyProtection="1">
      <alignment horizontal="center" vertical="center" wrapText="1"/>
      <protection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  <xf numFmtId="49" fontId="3" fillId="0" borderId="15" xfId="0" applyNumberFormat="1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Fill="1" applyAlignment="1">
      <alignment horizontal="right" vertical="center"/>
    </xf>
    <xf numFmtId="0" fontId="3" fillId="0" borderId="21" xfId="0" applyFont="1" applyFill="1" applyBorder="1" applyAlignment="1">
      <alignment horizontal="centerContinuous" vertical="center"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176" fontId="3" fillId="0" borderId="9" xfId="0" applyNumberFormat="1" applyFont="1" applyFill="1" applyBorder="1" applyAlignment="1" applyProtection="1">
      <alignment horizontal="left" vertical="center" wrapText="1"/>
      <protection/>
    </xf>
    <xf numFmtId="49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2" fillId="0" borderId="0" xfId="0" applyNumberFormat="1" applyFont="1" applyFill="1" applyAlignment="1" applyProtection="1">
      <alignment horizontal="centerContinuous" vertical="center"/>
      <protection/>
    </xf>
    <xf numFmtId="49" fontId="3" fillId="38" borderId="19" xfId="0" applyNumberFormat="1" applyFont="1" applyFill="1" applyBorder="1" applyAlignment="1">
      <alignment horizontal="center" vertical="center"/>
    </xf>
    <xf numFmtId="49" fontId="3" fillId="38" borderId="0" xfId="0" applyNumberFormat="1" applyFont="1" applyFill="1" applyAlignment="1">
      <alignment horizontal="center" vertical="center" wrapText="1"/>
    </xf>
    <xf numFmtId="49" fontId="3" fillId="38" borderId="20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77" fontId="3" fillId="0" borderId="20" xfId="0" applyNumberFormat="1" applyFont="1" applyFill="1" applyBorder="1" applyAlignment="1">
      <alignment horizontal="center" vertical="center"/>
    </xf>
    <xf numFmtId="177" fontId="3" fillId="38" borderId="20" xfId="0" applyNumberFormat="1" applyFont="1" applyFill="1" applyBorder="1" applyAlignment="1">
      <alignment horizontal="center" vertical="center"/>
    </xf>
    <xf numFmtId="177" fontId="3" fillId="38" borderId="21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3" fillId="0" borderId="15" xfId="0" applyNumberFormat="1" applyFont="1" applyFill="1" applyBorder="1" applyAlignment="1" applyProtection="1">
      <alignment horizontal="left" vertical="center"/>
      <protection/>
    </xf>
    <xf numFmtId="49" fontId="3" fillId="38" borderId="0" xfId="0" applyNumberFormat="1" applyFont="1" applyFill="1" applyAlignment="1">
      <alignment horizontal="right" vertical="center"/>
    </xf>
    <xf numFmtId="0" fontId="7" fillId="0" borderId="0" xfId="0" applyFont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11" xfId="0" applyNumberFormat="1" applyFont="1" applyFill="1" applyBorder="1" applyAlignment="1" applyProtection="1">
      <alignment horizontal="centerContinuous" vertical="center"/>
      <protection/>
    </xf>
    <xf numFmtId="0" fontId="3" fillId="0" borderId="13" xfId="0" applyFont="1" applyBorder="1" applyAlignment="1">
      <alignment horizontal="center" vertical="center"/>
    </xf>
    <xf numFmtId="0" fontId="3" fillId="0" borderId="21" xfId="0" applyNumberFormat="1" applyFont="1" applyFill="1" applyBorder="1" applyAlignment="1" applyProtection="1">
      <alignment horizontal="centerContinuous" vertical="center"/>
      <protection/>
    </xf>
    <xf numFmtId="0" fontId="3" fillId="0" borderId="14" xfId="0" applyNumberFormat="1" applyFont="1" applyFill="1" applyBorder="1" applyAlignment="1" applyProtection="1">
      <alignment horizontal="centerContinuous" vertical="center"/>
      <protection/>
    </xf>
    <xf numFmtId="0" fontId="3" fillId="0" borderId="9" xfId="0" applyNumberFormat="1" applyFont="1" applyFill="1" applyBorder="1" applyAlignment="1" applyProtection="1">
      <alignment horizontal="centerContinuous" vertical="center"/>
      <protection/>
    </xf>
    <xf numFmtId="0" fontId="3" fillId="0" borderId="12" xfId="0" applyNumberFormat="1" applyFont="1" applyFill="1" applyBorder="1" applyAlignment="1" applyProtection="1">
      <alignment horizontal="centerContinuous" vertical="center"/>
      <protection/>
    </xf>
    <xf numFmtId="49" fontId="3" fillId="38" borderId="9" xfId="0" applyNumberFormat="1" applyFont="1" applyFill="1" applyBorder="1" applyAlignment="1" applyProtection="1">
      <alignment horizontal="centerContinuous" vertical="center"/>
      <protection/>
    </xf>
    <xf numFmtId="49" fontId="3" fillId="38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left" vertical="center"/>
      <protection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0" fillId="0" borderId="12" xfId="0" applyBorder="1" applyAlignment="1">
      <alignment horizontal="centerContinuous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Continuous"/>
    </xf>
    <xf numFmtId="0" fontId="3" fillId="0" borderId="9" xfId="0" applyFont="1" applyBorder="1" applyAlignment="1">
      <alignment horizontal="centerContinuous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Continuous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8" fillId="0" borderId="0" xfId="0" applyFont="1" applyFill="1" applyAlignment="1">
      <alignment/>
    </xf>
    <xf numFmtId="0" fontId="9" fillId="0" borderId="0" xfId="0" applyNumberFormat="1" applyFont="1" applyFill="1" applyAlignment="1" applyProtection="1">
      <alignment horizontal="centerContinuous" vertical="center"/>
      <protection/>
    </xf>
    <xf numFmtId="0" fontId="10" fillId="0" borderId="0" xfId="0" applyFont="1" applyFill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49" fontId="3" fillId="38" borderId="9" xfId="19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>
      <alignment wrapText="1"/>
    </xf>
    <xf numFmtId="0" fontId="10" fillId="0" borderId="0" xfId="0" applyFont="1" applyFill="1" applyAlignment="1">
      <alignment horizontal="centerContinuous"/>
    </xf>
    <xf numFmtId="0" fontId="10" fillId="0" borderId="0" xfId="0" applyFont="1" applyAlignment="1">
      <alignment horizontal="centerContinuous"/>
    </xf>
    <xf numFmtId="0" fontId="12" fillId="0" borderId="0" xfId="0" applyNumberFormat="1" applyFont="1" applyFill="1" applyAlignment="1" applyProtection="1">
      <alignment horizontal="centerContinuous"/>
      <protection/>
    </xf>
    <xf numFmtId="0" fontId="3" fillId="0" borderId="9" xfId="0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Alignment="1">
      <alignment horizontal="center" vertical="center" wrapText="1"/>
    </xf>
    <xf numFmtId="0" fontId="5" fillId="0" borderId="17" xfId="0" applyNumberFormat="1" applyFont="1" applyFill="1" applyBorder="1" applyAlignment="1" applyProtection="1">
      <alignment horizontal="centerContinuous" vertical="center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4" fontId="5" fillId="0" borderId="15" xfId="0" applyNumberFormat="1" applyFont="1" applyFill="1" applyBorder="1" applyAlignment="1" applyProtection="1">
      <alignment horizontal="right" vertical="center" wrapText="1"/>
      <protection/>
    </xf>
    <xf numFmtId="49" fontId="5" fillId="0" borderId="14" xfId="19" applyNumberFormat="1" applyFont="1" applyFill="1" applyBorder="1" applyAlignment="1" applyProtection="1">
      <alignment horizontal="left" vertical="center" wrapText="1"/>
      <protection/>
    </xf>
    <xf numFmtId="4" fontId="5" fillId="0" borderId="13" xfId="0" applyNumberFormat="1" applyFont="1" applyFill="1" applyBorder="1" applyAlignment="1" applyProtection="1">
      <alignment horizontal="right" vertical="center" wrapText="1"/>
      <protection/>
    </xf>
    <xf numFmtId="0" fontId="5" fillId="0" borderId="9" xfId="0" applyFont="1" applyFill="1" applyBorder="1" applyAlignment="1">
      <alignment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>
      <alignment horizontal="centerContinuous" vertical="center"/>
    </xf>
    <xf numFmtId="4" fontId="5" fillId="0" borderId="15" xfId="0" applyNumberFormat="1" applyFont="1" applyFill="1" applyBorder="1" applyAlignment="1">
      <alignment horizontal="righ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38"/>
  <sheetViews>
    <sheetView showGridLines="0" showZeros="0" workbookViewId="0" topLeftCell="A1">
      <selection activeCell="D13" sqref="D13"/>
    </sheetView>
  </sheetViews>
  <sheetFormatPr defaultColWidth="9.16015625" defaultRowHeight="12.75" customHeight="1"/>
  <cols>
    <col min="1" max="1" width="29" style="0" customWidth="1"/>
    <col min="2" max="2" width="24.16015625" style="0" customWidth="1"/>
    <col min="3" max="3" width="32.16015625" style="0" customWidth="1"/>
    <col min="4" max="5" width="14.83203125" style="0" customWidth="1"/>
    <col min="6" max="6" width="12" style="0" customWidth="1"/>
    <col min="7" max="7" width="35" style="0" customWidth="1"/>
    <col min="8" max="9" width="14.83203125" style="0" customWidth="1"/>
    <col min="10" max="10" width="12" style="0" customWidth="1"/>
    <col min="11" max="253" width="6.83203125" style="0" customWidth="1"/>
  </cols>
  <sheetData>
    <row r="1" spans="1:253" ht="14.25" customHeight="1">
      <c r="A1" s="40"/>
      <c r="B1" s="41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  <c r="II1" s="40"/>
      <c r="IJ1" s="40"/>
      <c r="IK1" s="40"/>
      <c r="IL1" s="40"/>
      <c r="IM1" s="40"/>
      <c r="IN1" s="40"/>
      <c r="IO1" s="40"/>
      <c r="IP1" s="40"/>
      <c r="IQ1" s="40"/>
      <c r="IR1" s="40"/>
      <c r="IS1" s="40"/>
    </row>
    <row r="2" spans="1:253" ht="20.25" customHeight="1">
      <c r="A2" s="42" t="s">
        <v>0</v>
      </c>
      <c r="B2" s="42"/>
      <c r="C2" s="42"/>
      <c r="D2" s="42"/>
      <c r="E2" s="42"/>
      <c r="F2" s="42"/>
      <c r="G2" s="43"/>
      <c r="H2" s="43"/>
      <c r="I2" s="43"/>
      <c r="J2" s="43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  <c r="FP2" s="44"/>
      <c r="FQ2" s="44"/>
      <c r="FR2" s="44"/>
      <c r="FS2" s="44"/>
      <c r="FT2" s="44"/>
      <c r="FU2" s="44"/>
      <c r="FV2" s="44"/>
      <c r="FW2" s="44"/>
      <c r="FX2" s="44"/>
      <c r="FY2" s="44"/>
      <c r="FZ2" s="44"/>
      <c r="GA2" s="44"/>
      <c r="GB2" s="44"/>
      <c r="GC2" s="44"/>
      <c r="GD2" s="44"/>
      <c r="GE2" s="44"/>
      <c r="GF2" s="44"/>
      <c r="GG2" s="44"/>
      <c r="GH2" s="44"/>
      <c r="GI2" s="44"/>
      <c r="GJ2" s="44"/>
      <c r="GK2" s="44"/>
      <c r="GL2" s="44"/>
      <c r="GM2" s="44"/>
      <c r="GN2" s="44"/>
      <c r="GO2" s="44"/>
      <c r="GP2" s="44"/>
      <c r="GQ2" s="44"/>
      <c r="GR2" s="44"/>
      <c r="GS2" s="44"/>
      <c r="GT2" s="44"/>
      <c r="GU2" s="44"/>
      <c r="GV2" s="44"/>
      <c r="GW2" s="44"/>
      <c r="GX2" s="44"/>
      <c r="GY2" s="44"/>
      <c r="GZ2" s="44"/>
      <c r="HA2" s="44"/>
      <c r="HB2" s="44"/>
      <c r="HC2" s="44"/>
      <c r="HD2" s="44"/>
      <c r="HE2" s="44"/>
      <c r="HF2" s="44"/>
      <c r="HG2" s="44"/>
      <c r="HH2" s="44"/>
      <c r="HI2" s="44"/>
      <c r="HJ2" s="44"/>
      <c r="HK2" s="44"/>
      <c r="HL2" s="44"/>
      <c r="HM2" s="44"/>
      <c r="HN2" s="44"/>
      <c r="HO2" s="44"/>
      <c r="HP2" s="44"/>
      <c r="HQ2" s="44"/>
      <c r="HR2" s="44"/>
      <c r="HS2" s="44"/>
      <c r="HT2" s="44"/>
      <c r="HU2" s="44"/>
      <c r="HV2" s="44"/>
      <c r="HW2" s="44"/>
      <c r="HX2" s="44"/>
      <c r="HY2" s="44"/>
      <c r="HZ2" s="44"/>
      <c r="IA2" s="44"/>
      <c r="IB2" s="44"/>
      <c r="IC2" s="44"/>
      <c r="ID2" s="44"/>
      <c r="IE2" s="44"/>
      <c r="IF2" s="44"/>
      <c r="IG2" s="44"/>
      <c r="IH2" s="44"/>
      <c r="II2" s="44"/>
      <c r="IJ2" s="44"/>
      <c r="IK2" s="44"/>
      <c r="IL2" s="44"/>
      <c r="IM2" s="44"/>
      <c r="IN2" s="44"/>
      <c r="IO2" s="44"/>
      <c r="IP2" s="44"/>
      <c r="IQ2" s="44"/>
      <c r="IR2" s="44"/>
      <c r="IS2" s="44"/>
    </row>
    <row r="3" spans="1:253" ht="18" customHeight="1">
      <c r="A3" s="212" t="s">
        <v>1</v>
      </c>
      <c r="B3" s="213"/>
      <c r="C3" s="47"/>
      <c r="D3" s="47"/>
      <c r="E3" s="47"/>
      <c r="F3" s="47"/>
      <c r="G3" s="47"/>
      <c r="I3" s="47"/>
      <c r="J3" s="48" t="s">
        <v>2</v>
      </c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B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  <c r="CU3" s="91"/>
      <c r="CV3" s="91"/>
      <c r="CW3" s="91"/>
      <c r="CX3" s="91"/>
      <c r="CY3" s="91"/>
      <c r="CZ3" s="91"/>
      <c r="DA3" s="91"/>
      <c r="DB3" s="91"/>
      <c r="DC3" s="91"/>
      <c r="DD3" s="91"/>
      <c r="DE3" s="91"/>
      <c r="DF3" s="91"/>
      <c r="DG3" s="91"/>
      <c r="DH3" s="91"/>
      <c r="DI3" s="91"/>
      <c r="DJ3" s="91"/>
      <c r="DK3" s="91"/>
      <c r="DL3" s="91"/>
      <c r="DM3" s="91"/>
      <c r="DN3" s="91"/>
      <c r="DO3" s="91"/>
      <c r="DP3" s="91"/>
      <c r="DQ3" s="91"/>
      <c r="DR3" s="91"/>
      <c r="DS3" s="91"/>
      <c r="DT3" s="91"/>
      <c r="DU3" s="91"/>
      <c r="DV3" s="91"/>
      <c r="DW3" s="91"/>
      <c r="DX3" s="91"/>
      <c r="DY3" s="91"/>
      <c r="DZ3" s="91"/>
      <c r="EA3" s="91"/>
      <c r="EB3" s="91"/>
      <c r="EC3" s="91"/>
      <c r="ED3" s="91"/>
      <c r="EE3" s="91"/>
      <c r="EF3" s="91"/>
      <c r="EG3" s="91"/>
      <c r="EH3" s="91"/>
      <c r="EI3" s="91"/>
      <c r="EJ3" s="91"/>
      <c r="EK3" s="91"/>
      <c r="EL3" s="91"/>
      <c r="EM3" s="91"/>
      <c r="EN3" s="91"/>
      <c r="EO3" s="91"/>
      <c r="EP3" s="91"/>
      <c r="EQ3" s="91"/>
      <c r="ER3" s="91"/>
      <c r="ES3" s="91"/>
      <c r="ET3" s="91"/>
      <c r="EU3" s="91"/>
      <c r="EV3" s="91"/>
      <c r="EW3" s="91"/>
      <c r="EX3" s="91"/>
      <c r="EY3" s="91"/>
      <c r="EZ3" s="91"/>
      <c r="FA3" s="91"/>
      <c r="FB3" s="91"/>
      <c r="FC3" s="91"/>
      <c r="FD3" s="91"/>
      <c r="FE3" s="91"/>
      <c r="FF3" s="91"/>
      <c r="FG3" s="91"/>
      <c r="FH3" s="91"/>
      <c r="FI3" s="91"/>
      <c r="FJ3" s="91"/>
      <c r="FK3" s="91"/>
      <c r="FL3" s="91"/>
      <c r="FM3" s="91"/>
      <c r="FN3" s="91"/>
      <c r="FO3" s="91"/>
      <c r="FP3" s="91"/>
      <c r="FQ3" s="91"/>
      <c r="FR3" s="91"/>
      <c r="FS3" s="91"/>
      <c r="FT3" s="91"/>
      <c r="FU3" s="91"/>
      <c r="FV3" s="91"/>
      <c r="FW3" s="91"/>
      <c r="FX3" s="91"/>
      <c r="FY3" s="91"/>
      <c r="FZ3" s="91"/>
      <c r="GA3" s="91"/>
      <c r="GB3" s="91"/>
      <c r="GC3" s="91"/>
      <c r="GD3" s="91"/>
      <c r="GE3" s="91"/>
      <c r="GF3" s="91"/>
      <c r="GG3" s="91"/>
      <c r="GH3" s="91"/>
      <c r="GI3" s="91"/>
      <c r="GJ3" s="91"/>
      <c r="GK3" s="91"/>
      <c r="GL3" s="91"/>
      <c r="GM3" s="91"/>
      <c r="GN3" s="91"/>
      <c r="GO3" s="91"/>
      <c r="GP3" s="91"/>
      <c r="GQ3" s="91"/>
      <c r="GR3" s="91"/>
      <c r="GS3" s="91"/>
      <c r="GT3" s="91"/>
      <c r="GU3" s="91"/>
      <c r="GV3" s="91"/>
      <c r="GW3" s="91"/>
      <c r="GX3" s="91"/>
      <c r="GY3" s="91"/>
      <c r="GZ3" s="91"/>
      <c r="HA3" s="91"/>
      <c r="HB3" s="91"/>
      <c r="HC3" s="91"/>
      <c r="HD3" s="91"/>
      <c r="HE3" s="91"/>
      <c r="HF3" s="91"/>
      <c r="HG3" s="91"/>
      <c r="HH3" s="91"/>
      <c r="HI3" s="91"/>
      <c r="HJ3" s="91"/>
      <c r="HK3" s="91"/>
      <c r="HL3" s="91"/>
      <c r="HM3" s="91"/>
      <c r="HN3" s="91"/>
      <c r="HO3" s="91"/>
      <c r="HP3" s="91"/>
      <c r="HQ3" s="91"/>
      <c r="HR3" s="91"/>
      <c r="HS3" s="91"/>
      <c r="HT3" s="91"/>
      <c r="HU3" s="91"/>
      <c r="HV3" s="91"/>
      <c r="HW3" s="91"/>
      <c r="HX3" s="91"/>
      <c r="HY3" s="91"/>
      <c r="HZ3" s="91"/>
      <c r="IA3" s="91"/>
      <c r="IB3" s="91"/>
      <c r="IC3" s="91"/>
      <c r="ID3" s="91"/>
      <c r="IE3" s="91"/>
      <c r="IF3" s="91"/>
      <c r="IG3" s="91"/>
      <c r="IH3" s="91"/>
      <c r="II3" s="91"/>
      <c r="IJ3" s="91"/>
      <c r="IK3" s="91"/>
      <c r="IL3" s="91"/>
      <c r="IM3" s="91"/>
      <c r="IN3" s="91"/>
      <c r="IO3" s="91"/>
      <c r="IP3" s="91"/>
      <c r="IQ3" s="91"/>
      <c r="IR3" s="91"/>
      <c r="IS3" s="91"/>
    </row>
    <row r="4" spans="1:253" ht="22.5" customHeight="1">
      <c r="A4" s="214" t="s">
        <v>3</v>
      </c>
      <c r="B4" s="49"/>
      <c r="C4" s="49" t="s">
        <v>4</v>
      </c>
      <c r="D4" s="49"/>
      <c r="E4" s="49"/>
      <c r="F4" s="49"/>
      <c r="G4" s="49"/>
      <c r="H4" s="49"/>
      <c r="I4" s="221"/>
      <c r="J4" s="221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  <c r="BM4" s="91"/>
      <c r="BN4" s="91"/>
      <c r="BO4" s="91"/>
      <c r="BP4" s="91"/>
      <c r="BQ4" s="91"/>
      <c r="BR4" s="91"/>
      <c r="BS4" s="91"/>
      <c r="BT4" s="91"/>
      <c r="BU4" s="91"/>
      <c r="BV4" s="91"/>
      <c r="BW4" s="91"/>
      <c r="BX4" s="91"/>
      <c r="BY4" s="91"/>
      <c r="BZ4" s="91"/>
      <c r="CA4" s="91"/>
      <c r="CB4" s="91"/>
      <c r="CC4" s="91"/>
      <c r="CD4" s="91"/>
      <c r="CE4" s="91"/>
      <c r="CF4" s="91"/>
      <c r="CG4" s="91"/>
      <c r="CH4" s="91"/>
      <c r="CI4" s="91"/>
      <c r="CJ4" s="91"/>
      <c r="CK4" s="91"/>
      <c r="CL4" s="91"/>
      <c r="CM4" s="91"/>
      <c r="CN4" s="91"/>
      <c r="CO4" s="91"/>
      <c r="CP4" s="91"/>
      <c r="CQ4" s="91"/>
      <c r="CR4" s="91"/>
      <c r="CS4" s="91"/>
      <c r="CT4" s="91"/>
      <c r="CU4" s="91"/>
      <c r="CV4" s="91"/>
      <c r="CW4" s="91"/>
      <c r="CX4" s="91"/>
      <c r="CY4" s="91"/>
      <c r="CZ4" s="91"/>
      <c r="DA4" s="91"/>
      <c r="DB4" s="91"/>
      <c r="DC4" s="91"/>
      <c r="DD4" s="91"/>
      <c r="DE4" s="91"/>
      <c r="DF4" s="91"/>
      <c r="DG4" s="91"/>
      <c r="DH4" s="91"/>
      <c r="DI4" s="91"/>
      <c r="DJ4" s="91"/>
      <c r="DK4" s="91"/>
      <c r="DL4" s="91"/>
      <c r="DM4" s="91"/>
      <c r="DN4" s="91"/>
      <c r="DO4" s="91"/>
      <c r="DP4" s="91"/>
      <c r="DQ4" s="91"/>
      <c r="DR4" s="91"/>
      <c r="DS4" s="91"/>
      <c r="DT4" s="91"/>
      <c r="DU4" s="91"/>
      <c r="DV4" s="91"/>
      <c r="DW4" s="91"/>
      <c r="DX4" s="91"/>
      <c r="DY4" s="91"/>
      <c r="DZ4" s="91"/>
      <c r="EA4" s="91"/>
      <c r="EB4" s="91"/>
      <c r="EC4" s="91"/>
      <c r="ED4" s="91"/>
      <c r="EE4" s="91"/>
      <c r="EF4" s="91"/>
      <c r="EG4" s="91"/>
      <c r="EH4" s="91"/>
      <c r="EI4" s="91"/>
      <c r="EJ4" s="91"/>
      <c r="EK4" s="91"/>
      <c r="EL4" s="91"/>
      <c r="EM4" s="91"/>
      <c r="EN4" s="91"/>
      <c r="EO4" s="91"/>
      <c r="EP4" s="91"/>
      <c r="EQ4" s="91"/>
      <c r="ER4" s="91"/>
      <c r="ES4" s="91"/>
      <c r="ET4" s="91"/>
      <c r="EU4" s="91"/>
      <c r="EV4" s="91"/>
      <c r="EW4" s="91"/>
      <c r="EX4" s="91"/>
      <c r="EY4" s="91"/>
      <c r="EZ4" s="91"/>
      <c r="FA4" s="91"/>
      <c r="FB4" s="91"/>
      <c r="FC4" s="91"/>
      <c r="FD4" s="91"/>
      <c r="FE4" s="91"/>
      <c r="FF4" s="91"/>
      <c r="FG4" s="91"/>
      <c r="FH4" s="91"/>
      <c r="FI4" s="91"/>
      <c r="FJ4" s="91"/>
      <c r="FK4" s="91"/>
      <c r="FL4" s="91"/>
      <c r="FM4" s="91"/>
      <c r="FN4" s="91"/>
      <c r="FO4" s="91"/>
      <c r="FP4" s="91"/>
      <c r="FQ4" s="91"/>
      <c r="FR4" s="91"/>
      <c r="FS4" s="91"/>
      <c r="FT4" s="91"/>
      <c r="FU4" s="91"/>
      <c r="FV4" s="91"/>
      <c r="FW4" s="91"/>
      <c r="FX4" s="91"/>
      <c r="FY4" s="91"/>
      <c r="FZ4" s="91"/>
      <c r="GA4" s="91"/>
      <c r="GB4" s="91"/>
      <c r="GC4" s="91"/>
      <c r="GD4" s="91"/>
      <c r="GE4" s="91"/>
      <c r="GF4" s="91"/>
      <c r="GG4" s="91"/>
      <c r="GH4" s="91"/>
      <c r="GI4" s="91"/>
      <c r="GJ4" s="91"/>
      <c r="GK4" s="91"/>
      <c r="GL4" s="91"/>
      <c r="GM4" s="91"/>
      <c r="GN4" s="91"/>
      <c r="GO4" s="91"/>
      <c r="GP4" s="91"/>
      <c r="GQ4" s="91"/>
      <c r="GR4" s="91"/>
      <c r="GS4" s="91"/>
      <c r="GT4" s="91"/>
      <c r="GU4" s="91"/>
      <c r="GV4" s="91"/>
      <c r="GW4" s="91"/>
      <c r="GX4" s="91"/>
      <c r="GY4" s="91"/>
      <c r="GZ4" s="91"/>
      <c r="HA4" s="91"/>
      <c r="HB4" s="91"/>
      <c r="HC4" s="91"/>
      <c r="HD4" s="91"/>
      <c r="HE4" s="91"/>
      <c r="HF4" s="91"/>
      <c r="HG4" s="91"/>
      <c r="HH4" s="91"/>
      <c r="HI4" s="91"/>
      <c r="HJ4" s="91"/>
      <c r="HK4" s="91"/>
      <c r="HL4" s="91"/>
      <c r="HM4" s="91"/>
      <c r="HN4" s="91"/>
      <c r="HO4" s="91"/>
      <c r="HP4" s="91"/>
      <c r="HQ4" s="91"/>
      <c r="HR4" s="91"/>
      <c r="HS4" s="91"/>
      <c r="HT4" s="91"/>
      <c r="HU4" s="91"/>
      <c r="HV4" s="91"/>
      <c r="HW4" s="91"/>
      <c r="HX4" s="91"/>
      <c r="HY4" s="91"/>
      <c r="HZ4" s="91"/>
      <c r="IA4" s="91"/>
      <c r="IB4" s="91"/>
      <c r="IC4" s="91"/>
      <c r="ID4" s="91"/>
      <c r="IE4" s="91"/>
      <c r="IF4" s="91"/>
      <c r="IG4" s="91"/>
      <c r="IH4" s="91"/>
      <c r="II4" s="91"/>
      <c r="IJ4" s="91"/>
      <c r="IK4" s="91"/>
      <c r="IL4" s="91"/>
      <c r="IM4" s="91"/>
      <c r="IN4" s="91"/>
      <c r="IO4" s="91"/>
      <c r="IP4" s="91"/>
      <c r="IQ4" s="91"/>
      <c r="IR4" s="91"/>
      <c r="IS4" s="91"/>
    </row>
    <row r="5" spans="1:253" ht="19.5" customHeight="1">
      <c r="A5" s="51" t="s">
        <v>5</v>
      </c>
      <c r="B5" s="51" t="s">
        <v>6</v>
      </c>
      <c r="C5" s="52" t="s">
        <v>7</v>
      </c>
      <c r="D5" s="51" t="s">
        <v>6</v>
      </c>
      <c r="E5" s="215" t="s">
        <v>8</v>
      </c>
      <c r="F5" s="51" t="s">
        <v>9</v>
      </c>
      <c r="G5" s="52" t="s">
        <v>10</v>
      </c>
      <c r="H5" s="51" t="s">
        <v>6</v>
      </c>
      <c r="I5" s="215" t="s">
        <v>8</v>
      </c>
      <c r="J5" s="51" t="s">
        <v>9</v>
      </c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  <c r="BM5" s="91"/>
      <c r="BN5" s="91"/>
      <c r="BO5" s="91"/>
      <c r="BP5" s="91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1"/>
      <c r="CO5" s="91"/>
      <c r="CP5" s="91"/>
      <c r="CQ5" s="91"/>
      <c r="CR5" s="91"/>
      <c r="CS5" s="91"/>
      <c r="CT5" s="91"/>
      <c r="CU5" s="91"/>
      <c r="CV5" s="91"/>
      <c r="CW5" s="91"/>
      <c r="CX5" s="91"/>
      <c r="CY5" s="91"/>
      <c r="CZ5" s="91"/>
      <c r="DA5" s="91"/>
      <c r="DB5" s="91"/>
      <c r="DC5" s="91"/>
      <c r="DD5" s="91"/>
      <c r="DE5" s="91"/>
      <c r="DF5" s="91"/>
      <c r="DG5" s="91"/>
      <c r="DH5" s="91"/>
      <c r="DI5" s="91"/>
      <c r="DJ5" s="91"/>
      <c r="DK5" s="91"/>
      <c r="DL5" s="91"/>
      <c r="DM5" s="91"/>
      <c r="DN5" s="91"/>
      <c r="DO5" s="91"/>
      <c r="DP5" s="91"/>
      <c r="DQ5" s="91"/>
      <c r="DR5" s="91"/>
      <c r="DS5" s="91"/>
      <c r="DT5" s="91"/>
      <c r="DU5" s="91"/>
      <c r="DV5" s="91"/>
      <c r="DW5" s="91"/>
      <c r="DX5" s="91"/>
      <c r="DY5" s="91"/>
      <c r="DZ5" s="91"/>
      <c r="EA5" s="91"/>
      <c r="EB5" s="91"/>
      <c r="EC5" s="91"/>
      <c r="ED5" s="91"/>
      <c r="EE5" s="91"/>
      <c r="EF5" s="91"/>
      <c r="EG5" s="91"/>
      <c r="EH5" s="91"/>
      <c r="EI5" s="91"/>
      <c r="EJ5" s="91"/>
      <c r="EK5" s="91"/>
      <c r="EL5" s="91"/>
      <c r="EM5" s="91"/>
      <c r="EN5" s="91"/>
      <c r="EO5" s="91"/>
      <c r="EP5" s="91"/>
      <c r="EQ5" s="91"/>
      <c r="ER5" s="91"/>
      <c r="ES5" s="91"/>
      <c r="ET5" s="91"/>
      <c r="EU5" s="91"/>
      <c r="EV5" s="91"/>
      <c r="EW5" s="91"/>
      <c r="EX5" s="91"/>
      <c r="EY5" s="91"/>
      <c r="EZ5" s="91"/>
      <c r="FA5" s="91"/>
      <c r="FB5" s="91"/>
      <c r="FC5" s="91"/>
      <c r="FD5" s="91"/>
      <c r="FE5" s="91"/>
      <c r="FF5" s="91"/>
      <c r="FG5" s="91"/>
      <c r="FH5" s="91"/>
      <c r="FI5" s="91"/>
      <c r="FJ5" s="91"/>
      <c r="FK5" s="91"/>
      <c r="FL5" s="91"/>
      <c r="FM5" s="91"/>
      <c r="FN5" s="91"/>
      <c r="FO5" s="91"/>
      <c r="FP5" s="91"/>
      <c r="FQ5" s="91"/>
      <c r="FR5" s="91"/>
      <c r="FS5" s="91"/>
      <c r="FT5" s="91"/>
      <c r="FU5" s="91"/>
      <c r="FV5" s="91"/>
      <c r="FW5" s="91"/>
      <c r="FX5" s="91"/>
      <c r="FY5" s="91"/>
      <c r="FZ5" s="91"/>
      <c r="GA5" s="91"/>
      <c r="GB5" s="91"/>
      <c r="GC5" s="91"/>
      <c r="GD5" s="91"/>
      <c r="GE5" s="91"/>
      <c r="GF5" s="91"/>
      <c r="GG5" s="91"/>
      <c r="GH5" s="91"/>
      <c r="GI5" s="91"/>
      <c r="GJ5" s="91"/>
      <c r="GK5" s="91"/>
      <c r="GL5" s="91"/>
      <c r="GM5" s="91"/>
      <c r="GN5" s="91"/>
      <c r="GO5" s="91"/>
      <c r="GP5" s="91"/>
      <c r="GQ5" s="91"/>
      <c r="GR5" s="91"/>
      <c r="GS5" s="91"/>
      <c r="GT5" s="91"/>
      <c r="GU5" s="91"/>
      <c r="GV5" s="91"/>
      <c r="GW5" s="91"/>
      <c r="GX5" s="91"/>
      <c r="GY5" s="91"/>
      <c r="GZ5" s="91"/>
      <c r="HA5" s="91"/>
      <c r="HB5" s="91"/>
      <c r="HC5" s="91"/>
      <c r="HD5" s="91"/>
      <c r="HE5" s="91"/>
      <c r="HF5" s="91"/>
      <c r="HG5" s="91"/>
      <c r="HH5" s="91"/>
      <c r="HI5" s="91"/>
      <c r="HJ5" s="91"/>
      <c r="HK5" s="91"/>
      <c r="HL5" s="91"/>
      <c r="HM5" s="91"/>
      <c r="HN5" s="91"/>
      <c r="HO5" s="91"/>
      <c r="HP5" s="91"/>
      <c r="HQ5" s="91"/>
      <c r="HR5" s="91"/>
      <c r="HS5" s="91"/>
      <c r="HT5" s="91"/>
      <c r="HU5" s="91"/>
      <c r="HV5" s="91"/>
      <c r="HW5" s="91"/>
      <c r="HX5" s="91"/>
      <c r="HY5" s="91"/>
      <c r="HZ5" s="91"/>
      <c r="IA5" s="91"/>
      <c r="IB5" s="91"/>
      <c r="IC5" s="91"/>
      <c r="ID5" s="91"/>
      <c r="IE5" s="91"/>
      <c r="IF5" s="91"/>
      <c r="IG5" s="91"/>
      <c r="IH5" s="91"/>
      <c r="II5" s="91"/>
      <c r="IJ5" s="91"/>
      <c r="IK5" s="91"/>
      <c r="IL5" s="91"/>
      <c r="IM5" s="91"/>
      <c r="IN5" s="91"/>
      <c r="IO5" s="91"/>
      <c r="IP5" s="91"/>
      <c r="IQ5" s="91"/>
      <c r="IR5" s="91"/>
      <c r="IS5" s="91"/>
    </row>
    <row r="6" spans="1:253" ht="19.5" customHeight="1">
      <c r="A6" s="65" t="s">
        <v>11</v>
      </c>
      <c r="B6" s="54">
        <v>28022.85</v>
      </c>
      <c r="C6" s="55" t="s">
        <v>12</v>
      </c>
      <c r="D6" s="56">
        <v>12496.96</v>
      </c>
      <c r="E6" s="216">
        <f aca="true" t="shared" si="0" ref="E6:E17">D6-F6</f>
        <v>12496.96</v>
      </c>
      <c r="F6" s="56">
        <v>0</v>
      </c>
      <c r="G6" s="57" t="s">
        <v>13</v>
      </c>
      <c r="H6" s="56">
        <v>0</v>
      </c>
      <c r="I6" s="222">
        <f aca="true" t="shared" si="1" ref="I6:I33">H6-J6</f>
        <v>0</v>
      </c>
      <c r="J6" s="56">
        <v>0</v>
      </c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1"/>
      <c r="CP6" s="91"/>
      <c r="CQ6" s="91"/>
      <c r="CR6" s="91"/>
      <c r="CS6" s="91"/>
      <c r="CT6" s="91"/>
      <c r="CU6" s="91"/>
      <c r="CV6" s="91"/>
      <c r="CW6" s="91"/>
      <c r="CX6" s="91"/>
      <c r="CY6" s="91"/>
      <c r="CZ6" s="91"/>
      <c r="DA6" s="91"/>
      <c r="DB6" s="91"/>
      <c r="DC6" s="91"/>
      <c r="DD6" s="91"/>
      <c r="DE6" s="91"/>
      <c r="DF6" s="91"/>
      <c r="DG6" s="91"/>
      <c r="DH6" s="91"/>
      <c r="DI6" s="91"/>
      <c r="DJ6" s="91"/>
      <c r="DK6" s="91"/>
      <c r="DL6" s="91"/>
      <c r="DM6" s="91"/>
      <c r="DN6" s="91"/>
      <c r="DO6" s="91"/>
      <c r="DP6" s="91"/>
      <c r="DQ6" s="91"/>
      <c r="DR6" s="91"/>
      <c r="DS6" s="91"/>
      <c r="DT6" s="91"/>
      <c r="DU6" s="91"/>
      <c r="DV6" s="91"/>
      <c r="DW6" s="91"/>
      <c r="DX6" s="91"/>
      <c r="DY6" s="91"/>
      <c r="DZ6" s="91"/>
      <c r="EA6" s="91"/>
      <c r="EB6" s="91"/>
      <c r="EC6" s="91"/>
      <c r="ED6" s="91"/>
      <c r="EE6" s="91"/>
      <c r="EF6" s="91"/>
      <c r="EG6" s="91"/>
      <c r="EH6" s="91"/>
      <c r="EI6" s="91"/>
      <c r="EJ6" s="91"/>
      <c r="EK6" s="91"/>
      <c r="EL6" s="91"/>
      <c r="EM6" s="91"/>
      <c r="EN6" s="91"/>
      <c r="EO6" s="91"/>
      <c r="EP6" s="91"/>
      <c r="EQ6" s="91"/>
      <c r="ER6" s="91"/>
      <c r="ES6" s="91"/>
      <c r="ET6" s="91"/>
      <c r="EU6" s="91"/>
      <c r="EV6" s="91"/>
      <c r="EW6" s="91"/>
      <c r="EX6" s="91"/>
      <c r="EY6" s="91"/>
      <c r="EZ6" s="91"/>
      <c r="FA6" s="91"/>
      <c r="FB6" s="91"/>
      <c r="FC6" s="91"/>
      <c r="FD6" s="91"/>
      <c r="FE6" s="91"/>
      <c r="FF6" s="91"/>
      <c r="FG6" s="91"/>
      <c r="FH6" s="91"/>
      <c r="FI6" s="91"/>
      <c r="FJ6" s="91"/>
      <c r="FK6" s="91"/>
      <c r="FL6" s="91"/>
      <c r="FM6" s="91"/>
      <c r="FN6" s="91"/>
      <c r="FO6" s="91"/>
      <c r="FP6" s="91"/>
      <c r="FQ6" s="91"/>
      <c r="FR6" s="91"/>
      <c r="FS6" s="91"/>
      <c r="FT6" s="91"/>
      <c r="FU6" s="91"/>
      <c r="FV6" s="91"/>
      <c r="FW6" s="91"/>
      <c r="FX6" s="91"/>
      <c r="FY6" s="91"/>
      <c r="FZ6" s="91"/>
      <c r="GA6" s="91"/>
      <c r="GB6" s="91"/>
      <c r="GC6" s="91"/>
      <c r="GD6" s="91"/>
      <c r="GE6" s="91"/>
      <c r="GF6" s="91"/>
      <c r="GG6" s="91"/>
      <c r="GH6" s="91"/>
      <c r="GI6" s="91"/>
      <c r="GJ6" s="91"/>
      <c r="GK6" s="91"/>
      <c r="GL6" s="91"/>
      <c r="GM6" s="91"/>
      <c r="GN6" s="91"/>
      <c r="GO6" s="91"/>
      <c r="GP6" s="91"/>
      <c r="GQ6" s="91"/>
      <c r="GR6" s="91"/>
      <c r="GS6" s="91"/>
      <c r="GT6" s="91"/>
      <c r="GU6" s="91"/>
      <c r="GV6" s="91"/>
      <c r="GW6" s="91"/>
      <c r="GX6" s="91"/>
      <c r="GY6" s="91"/>
      <c r="GZ6" s="91"/>
      <c r="HA6" s="91"/>
      <c r="HB6" s="91"/>
      <c r="HC6" s="91"/>
      <c r="HD6" s="91"/>
      <c r="HE6" s="91"/>
      <c r="HF6" s="91"/>
      <c r="HG6" s="91"/>
      <c r="HH6" s="91"/>
      <c r="HI6" s="91"/>
      <c r="HJ6" s="91"/>
      <c r="HK6" s="91"/>
      <c r="HL6" s="91"/>
      <c r="HM6" s="91"/>
      <c r="HN6" s="91"/>
      <c r="HO6" s="91"/>
      <c r="HP6" s="91"/>
      <c r="HQ6" s="91"/>
      <c r="HR6" s="91"/>
      <c r="HS6" s="91"/>
      <c r="HT6" s="91"/>
      <c r="HU6" s="91"/>
      <c r="HV6" s="91"/>
      <c r="HW6" s="91"/>
      <c r="HX6" s="91"/>
      <c r="HY6" s="91"/>
      <c r="HZ6" s="91"/>
      <c r="IA6" s="91"/>
      <c r="IB6" s="91"/>
      <c r="IC6" s="91"/>
      <c r="ID6" s="91"/>
      <c r="IE6" s="91"/>
      <c r="IF6" s="91"/>
      <c r="IG6" s="91"/>
      <c r="IH6" s="91"/>
      <c r="II6" s="91"/>
      <c r="IJ6" s="91"/>
      <c r="IK6" s="91"/>
      <c r="IL6" s="91"/>
      <c r="IM6" s="91"/>
      <c r="IN6" s="91"/>
      <c r="IO6" s="91"/>
      <c r="IP6" s="91"/>
      <c r="IQ6" s="91"/>
      <c r="IR6" s="91"/>
      <c r="IS6" s="91"/>
    </row>
    <row r="7" spans="1:253" ht="19.5" customHeight="1">
      <c r="A7" s="217" t="s">
        <v>14</v>
      </c>
      <c r="B7" s="54">
        <v>0</v>
      </c>
      <c r="C7" s="60" t="s">
        <v>15</v>
      </c>
      <c r="D7" s="56">
        <v>7752.59</v>
      </c>
      <c r="E7" s="216">
        <f t="shared" si="0"/>
        <v>7752.59</v>
      </c>
      <c r="F7" s="56">
        <v>0</v>
      </c>
      <c r="G7" s="59" t="s">
        <v>16</v>
      </c>
      <c r="H7" s="56">
        <v>0</v>
      </c>
      <c r="I7" s="222">
        <f t="shared" si="1"/>
        <v>0</v>
      </c>
      <c r="J7" s="56">
        <v>0</v>
      </c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91"/>
      <c r="BO7" s="91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1"/>
      <c r="CP7" s="91"/>
      <c r="CQ7" s="91"/>
      <c r="CR7" s="91"/>
      <c r="CS7" s="91"/>
      <c r="CT7" s="91"/>
      <c r="CU7" s="91"/>
      <c r="CV7" s="91"/>
      <c r="CW7" s="91"/>
      <c r="CX7" s="91"/>
      <c r="CY7" s="91"/>
      <c r="CZ7" s="91"/>
      <c r="DA7" s="91"/>
      <c r="DB7" s="91"/>
      <c r="DC7" s="91"/>
      <c r="DD7" s="91"/>
      <c r="DE7" s="91"/>
      <c r="DF7" s="91"/>
      <c r="DG7" s="91"/>
      <c r="DH7" s="91"/>
      <c r="DI7" s="91"/>
      <c r="DJ7" s="91"/>
      <c r="DK7" s="91"/>
      <c r="DL7" s="91"/>
      <c r="DM7" s="91"/>
      <c r="DN7" s="91"/>
      <c r="DO7" s="91"/>
      <c r="DP7" s="91"/>
      <c r="DQ7" s="91"/>
      <c r="DR7" s="91"/>
      <c r="DS7" s="91"/>
      <c r="DT7" s="91"/>
      <c r="DU7" s="91"/>
      <c r="DV7" s="91"/>
      <c r="DW7" s="91"/>
      <c r="DX7" s="91"/>
      <c r="DY7" s="91"/>
      <c r="DZ7" s="91"/>
      <c r="EA7" s="91"/>
      <c r="EB7" s="91"/>
      <c r="EC7" s="91"/>
      <c r="ED7" s="91"/>
      <c r="EE7" s="91"/>
      <c r="EF7" s="91"/>
      <c r="EG7" s="91"/>
      <c r="EH7" s="91"/>
      <c r="EI7" s="91"/>
      <c r="EJ7" s="91"/>
      <c r="EK7" s="91"/>
      <c r="EL7" s="91"/>
      <c r="EM7" s="91"/>
      <c r="EN7" s="91"/>
      <c r="EO7" s="91"/>
      <c r="EP7" s="91"/>
      <c r="EQ7" s="91"/>
      <c r="ER7" s="91"/>
      <c r="ES7" s="91"/>
      <c r="ET7" s="91"/>
      <c r="EU7" s="91"/>
      <c r="EV7" s="91"/>
      <c r="EW7" s="91"/>
      <c r="EX7" s="91"/>
      <c r="EY7" s="91"/>
      <c r="EZ7" s="91"/>
      <c r="FA7" s="91"/>
      <c r="FB7" s="91"/>
      <c r="FC7" s="91"/>
      <c r="FD7" s="91"/>
      <c r="FE7" s="91"/>
      <c r="FF7" s="91"/>
      <c r="FG7" s="91"/>
      <c r="FH7" s="91"/>
      <c r="FI7" s="91"/>
      <c r="FJ7" s="91"/>
      <c r="FK7" s="91"/>
      <c r="FL7" s="91"/>
      <c r="FM7" s="91"/>
      <c r="FN7" s="91"/>
      <c r="FO7" s="91"/>
      <c r="FP7" s="91"/>
      <c r="FQ7" s="91"/>
      <c r="FR7" s="91"/>
      <c r="FS7" s="91"/>
      <c r="FT7" s="91"/>
      <c r="FU7" s="91"/>
      <c r="FV7" s="91"/>
      <c r="FW7" s="91"/>
      <c r="FX7" s="91"/>
      <c r="FY7" s="91"/>
      <c r="FZ7" s="91"/>
      <c r="GA7" s="91"/>
      <c r="GB7" s="91"/>
      <c r="GC7" s="91"/>
      <c r="GD7" s="91"/>
      <c r="GE7" s="91"/>
      <c r="GF7" s="91"/>
      <c r="GG7" s="91"/>
      <c r="GH7" s="91"/>
      <c r="GI7" s="91"/>
      <c r="GJ7" s="91"/>
      <c r="GK7" s="91"/>
      <c r="GL7" s="91"/>
      <c r="GM7" s="91"/>
      <c r="GN7" s="91"/>
      <c r="GO7" s="91"/>
      <c r="GP7" s="91"/>
      <c r="GQ7" s="91"/>
      <c r="GR7" s="91"/>
      <c r="GS7" s="91"/>
      <c r="GT7" s="91"/>
      <c r="GU7" s="91"/>
      <c r="GV7" s="91"/>
      <c r="GW7" s="91"/>
      <c r="GX7" s="91"/>
      <c r="GY7" s="91"/>
      <c r="GZ7" s="91"/>
      <c r="HA7" s="91"/>
      <c r="HB7" s="91"/>
      <c r="HC7" s="91"/>
      <c r="HD7" s="91"/>
      <c r="HE7" s="91"/>
      <c r="HF7" s="91"/>
      <c r="HG7" s="91"/>
      <c r="HH7" s="91"/>
      <c r="HI7" s="91"/>
      <c r="HJ7" s="91"/>
      <c r="HK7" s="91"/>
      <c r="HL7" s="91"/>
      <c r="HM7" s="91"/>
      <c r="HN7" s="91"/>
      <c r="HO7" s="91"/>
      <c r="HP7" s="91"/>
      <c r="HQ7" s="91"/>
      <c r="HR7" s="91"/>
      <c r="HS7" s="91"/>
      <c r="HT7" s="91"/>
      <c r="HU7" s="91"/>
      <c r="HV7" s="91"/>
      <c r="HW7" s="91"/>
      <c r="HX7" s="91"/>
      <c r="HY7" s="91"/>
      <c r="HZ7" s="91"/>
      <c r="IA7" s="91"/>
      <c r="IB7" s="91"/>
      <c r="IC7" s="91"/>
      <c r="ID7" s="91"/>
      <c r="IE7" s="91"/>
      <c r="IF7" s="91"/>
      <c r="IG7" s="91"/>
      <c r="IH7" s="91"/>
      <c r="II7" s="91"/>
      <c r="IJ7" s="91"/>
      <c r="IK7" s="91"/>
      <c r="IL7" s="91"/>
      <c r="IM7" s="91"/>
      <c r="IN7" s="91"/>
      <c r="IO7" s="91"/>
      <c r="IP7" s="91"/>
      <c r="IQ7" s="91"/>
      <c r="IR7" s="91"/>
      <c r="IS7" s="91"/>
    </row>
    <row r="8" spans="1:253" ht="19.5" customHeight="1">
      <c r="A8" s="53" t="s">
        <v>17</v>
      </c>
      <c r="B8" s="54">
        <v>0</v>
      </c>
      <c r="C8" s="60" t="s">
        <v>18</v>
      </c>
      <c r="D8" s="56">
        <v>94.8</v>
      </c>
      <c r="E8" s="216">
        <f t="shared" si="0"/>
        <v>94.8</v>
      </c>
      <c r="F8" s="56">
        <v>0</v>
      </c>
      <c r="G8" s="59" t="s">
        <v>19</v>
      </c>
      <c r="H8" s="56">
        <v>0</v>
      </c>
      <c r="I8" s="222">
        <f t="shared" si="1"/>
        <v>0</v>
      </c>
      <c r="J8" s="56">
        <v>0</v>
      </c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1"/>
      <c r="CZ8" s="91"/>
      <c r="DA8" s="91"/>
      <c r="DB8" s="91"/>
      <c r="DC8" s="91"/>
      <c r="DD8" s="91"/>
      <c r="DE8" s="91"/>
      <c r="DF8" s="91"/>
      <c r="DG8" s="91"/>
      <c r="DH8" s="91"/>
      <c r="DI8" s="91"/>
      <c r="DJ8" s="91"/>
      <c r="DK8" s="91"/>
      <c r="DL8" s="91"/>
      <c r="DM8" s="91"/>
      <c r="DN8" s="91"/>
      <c r="DO8" s="91"/>
      <c r="DP8" s="91"/>
      <c r="DQ8" s="91"/>
      <c r="DR8" s="91"/>
      <c r="DS8" s="91"/>
      <c r="DT8" s="91"/>
      <c r="DU8" s="91"/>
      <c r="DV8" s="91"/>
      <c r="DW8" s="91"/>
      <c r="DX8" s="91"/>
      <c r="DY8" s="91"/>
      <c r="DZ8" s="91"/>
      <c r="EA8" s="91"/>
      <c r="EB8" s="91"/>
      <c r="EC8" s="91"/>
      <c r="ED8" s="91"/>
      <c r="EE8" s="91"/>
      <c r="EF8" s="91"/>
      <c r="EG8" s="91"/>
      <c r="EH8" s="91"/>
      <c r="EI8" s="91"/>
      <c r="EJ8" s="91"/>
      <c r="EK8" s="91"/>
      <c r="EL8" s="91"/>
      <c r="EM8" s="91"/>
      <c r="EN8" s="91"/>
      <c r="EO8" s="91"/>
      <c r="EP8" s="91"/>
      <c r="EQ8" s="91"/>
      <c r="ER8" s="91"/>
      <c r="ES8" s="91"/>
      <c r="ET8" s="91"/>
      <c r="EU8" s="91"/>
      <c r="EV8" s="91"/>
      <c r="EW8" s="91"/>
      <c r="EX8" s="91"/>
      <c r="EY8" s="91"/>
      <c r="EZ8" s="91"/>
      <c r="FA8" s="91"/>
      <c r="FB8" s="91"/>
      <c r="FC8" s="91"/>
      <c r="FD8" s="91"/>
      <c r="FE8" s="91"/>
      <c r="FF8" s="91"/>
      <c r="FG8" s="91"/>
      <c r="FH8" s="91"/>
      <c r="FI8" s="91"/>
      <c r="FJ8" s="91"/>
      <c r="FK8" s="91"/>
      <c r="FL8" s="91"/>
      <c r="FM8" s="91"/>
      <c r="FN8" s="91"/>
      <c r="FO8" s="91"/>
      <c r="FP8" s="91"/>
      <c r="FQ8" s="91"/>
      <c r="FR8" s="91"/>
      <c r="FS8" s="91"/>
      <c r="FT8" s="91"/>
      <c r="FU8" s="91"/>
      <c r="FV8" s="91"/>
      <c r="FW8" s="91"/>
      <c r="FX8" s="91"/>
      <c r="FY8" s="91"/>
      <c r="FZ8" s="91"/>
      <c r="GA8" s="91"/>
      <c r="GB8" s="91"/>
      <c r="GC8" s="91"/>
      <c r="GD8" s="91"/>
      <c r="GE8" s="91"/>
      <c r="GF8" s="91"/>
      <c r="GG8" s="91"/>
      <c r="GH8" s="91"/>
      <c r="GI8" s="91"/>
      <c r="GJ8" s="91"/>
      <c r="GK8" s="91"/>
      <c r="GL8" s="91"/>
      <c r="GM8" s="91"/>
      <c r="GN8" s="91"/>
      <c r="GO8" s="91"/>
      <c r="GP8" s="91"/>
      <c r="GQ8" s="91"/>
      <c r="GR8" s="91"/>
      <c r="GS8" s="91"/>
      <c r="GT8" s="91"/>
      <c r="GU8" s="91"/>
      <c r="GV8" s="91"/>
      <c r="GW8" s="91"/>
      <c r="GX8" s="91"/>
      <c r="GY8" s="91"/>
      <c r="GZ8" s="91"/>
      <c r="HA8" s="91"/>
      <c r="HB8" s="91"/>
      <c r="HC8" s="91"/>
      <c r="HD8" s="91"/>
      <c r="HE8" s="91"/>
      <c r="HF8" s="91"/>
      <c r="HG8" s="91"/>
      <c r="HH8" s="91"/>
      <c r="HI8" s="91"/>
      <c r="HJ8" s="91"/>
      <c r="HK8" s="91"/>
      <c r="HL8" s="91"/>
      <c r="HM8" s="91"/>
      <c r="HN8" s="91"/>
      <c r="HO8" s="91"/>
      <c r="HP8" s="91"/>
      <c r="HQ8" s="91"/>
      <c r="HR8" s="91"/>
      <c r="HS8" s="91"/>
      <c r="HT8" s="91"/>
      <c r="HU8" s="91"/>
      <c r="HV8" s="91"/>
      <c r="HW8" s="91"/>
      <c r="HX8" s="91"/>
      <c r="HY8" s="91"/>
      <c r="HZ8" s="91"/>
      <c r="IA8" s="91"/>
      <c r="IB8" s="91"/>
      <c r="IC8" s="91"/>
      <c r="ID8" s="91"/>
      <c r="IE8" s="91"/>
      <c r="IF8" s="91"/>
      <c r="IG8" s="91"/>
      <c r="IH8" s="91"/>
      <c r="II8" s="91"/>
      <c r="IJ8" s="91"/>
      <c r="IK8" s="91"/>
      <c r="IL8" s="91"/>
      <c r="IM8" s="91"/>
      <c r="IN8" s="91"/>
      <c r="IO8" s="91"/>
      <c r="IP8" s="91"/>
      <c r="IQ8" s="91"/>
      <c r="IR8" s="91"/>
      <c r="IS8" s="91"/>
    </row>
    <row r="9" spans="1:253" ht="19.5" customHeight="1">
      <c r="A9" s="53" t="s">
        <v>20</v>
      </c>
      <c r="B9" s="54">
        <v>0</v>
      </c>
      <c r="C9" s="60" t="s">
        <v>21</v>
      </c>
      <c r="D9" s="56">
        <v>0</v>
      </c>
      <c r="E9" s="216">
        <f t="shared" si="0"/>
        <v>0</v>
      </c>
      <c r="F9" s="56">
        <v>0</v>
      </c>
      <c r="G9" s="59" t="s">
        <v>22</v>
      </c>
      <c r="H9" s="56">
        <v>25683.29</v>
      </c>
      <c r="I9" s="222">
        <f t="shared" si="1"/>
        <v>25683.29</v>
      </c>
      <c r="J9" s="56">
        <v>0</v>
      </c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1"/>
      <c r="CZ9" s="91"/>
      <c r="DA9" s="91"/>
      <c r="DB9" s="91"/>
      <c r="DC9" s="91"/>
      <c r="DD9" s="91"/>
      <c r="DE9" s="91"/>
      <c r="DF9" s="91"/>
      <c r="DG9" s="91"/>
      <c r="DH9" s="91"/>
      <c r="DI9" s="91"/>
      <c r="DJ9" s="91"/>
      <c r="DK9" s="91"/>
      <c r="DL9" s="91"/>
      <c r="DM9" s="91"/>
      <c r="DN9" s="91"/>
      <c r="DO9" s="91"/>
      <c r="DP9" s="91"/>
      <c r="DQ9" s="91"/>
      <c r="DR9" s="91"/>
      <c r="DS9" s="91"/>
      <c r="DT9" s="91"/>
      <c r="DU9" s="91"/>
      <c r="DV9" s="91"/>
      <c r="DW9" s="91"/>
      <c r="DX9" s="91"/>
      <c r="DY9" s="91"/>
      <c r="DZ9" s="91"/>
      <c r="EA9" s="91"/>
      <c r="EB9" s="91"/>
      <c r="EC9" s="91"/>
      <c r="ED9" s="91"/>
      <c r="EE9" s="91"/>
      <c r="EF9" s="91"/>
      <c r="EG9" s="91"/>
      <c r="EH9" s="91"/>
      <c r="EI9" s="91"/>
      <c r="EJ9" s="91"/>
      <c r="EK9" s="91"/>
      <c r="EL9" s="91"/>
      <c r="EM9" s="91"/>
      <c r="EN9" s="91"/>
      <c r="EO9" s="91"/>
      <c r="EP9" s="91"/>
      <c r="EQ9" s="91"/>
      <c r="ER9" s="91"/>
      <c r="ES9" s="91"/>
      <c r="ET9" s="91"/>
      <c r="EU9" s="91"/>
      <c r="EV9" s="91"/>
      <c r="EW9" s="91"/>
      <c r="EX9" s="91"/>
      <c r="EY9" s="91"/>
      <c r="EZ9" s="91"/>
      <c r="FA9" s="91"/>
      <c r="FB9" s="91"/>
      <c r="FC9" s="91"/>
      <c r="FD9" s="91"/>
      <c r="FE9" s="91"/>
      <c r="FF9" s="91"/>
      <c r="FG9" s="91"/>
      <c r="FH9" s="91"/>
      <c r="FI9" s="91"/>
      <c r="FJ9" s="91"/>
      <c r="FK9" s="91"/>
      <c r="FL9" s="91"/>
      <c r="FM9" s="91"/>
      <c r="FN9" s="91"/>
      <c r="FO9" s="91"/>
      <c r="FP9" s="91"/>
      <c r="FQ9" s="91"/>
      <c r="FR9" s="91"/>
      <c r="FS9" s="91"/>
      <c r="FT9" s="91"/>
      <c r="FU9" s="91"/>
      <c r="FV9" s="91"/>
      <c r="FW9" s="91"/>
      <c r="FX9" s="91"/>
      <c r="FY9" s="91"/>
      <c r="FZ9" s="91"/>
      <c r="GA9" s="91"/>
      <c r="GB9" s="91"/>
      <c r="GC9" s="91"/>
      <c r="GD9" s="91"/>
      <c r="GE9" s="91"/>
      <c r="GF9" s="91"/>
      <c r="GG9" s="91"/>
      <c r="GH9" s="91"/>
      <c r="GI9" s="91"/>
      <c r="GJ9" s="91"/>
      <c r="GK9" s="91"/>
      <c r="GL9" s="91"/>
      <c r="GM9" s="91"/>
      <c r="GN9" s="91"/>
      <c r="GO9" s="91"/>
      <c r="GP9" s="91"/>
      <c r="GQ9" s="91"/>
      <c r="GR9" s="91"/>
      <c r="GS9" s="91"/>
      <c r="GT9" s="91"/>
      <c r="GU9" s="91"/>
      <c r="GV9" s="91"/>
      <c r="GW9" s="91"/>
      <c r="GX9" s="91"/>
      <c r="GY9" s="91"/>
      <c r="GZ9" s="91"/>
      <c r="HA9" s="91"/>
      <c r="HB9" s="91"/>
      <c r="HC9" s="91"/>
      <c r="HD9" s="91"/>
      <c r="HE9" s="91"/>
      <c r="HF9" s="91"/>
      <c r="HG9" s="91"/>
      <c r="HH9" s="91"/>
      <c r="HI9" s="91"/>
      <c r="HJ9" s="91"/>
      <c r="HK9" s="91"/>
      <c r="HL9" s="91"/>
      <c r="HM9" s="91"/>
      <c r="HN9" s="91"/>
      <c r="HO9" s="91"/>
      <c r="HP9" s="91"/>
      <c r="HQ9" s="91"/>
      <c r="HR9" s="91"/>
      <c r="HS9" s="91"/>
      <c r="HT9" s="91"/>
      <c r="HU9" s="91"/>
      <c r="HV9" s="91"/>
      <c r="HW9" s="91"/>
      <c r="HX9" s="91"/>
      <c r="HY9" s="91"/>
      <c r="HZ9" s="91"/>
      <c r="IA9" s="91"/>
      <c r="IB9" s="91"/>
      <c r="IC9" s="91"/>
      <c r="ID9" s="91"/>
      <c r="IE9" s="91"/>
      <c r="IF9" s="91"/>
      <c r="IG9" s="91"/>
      <c r="IH9" s="91"/>
      <c r="II9" s="91"/>
      <c r="IJ9" s="91"/>
      <c r="IK9" s="91"/>
      <c r="IL9" s="91"/>
      <c r="IM9" s="91"/>
      <c r="IN9" s="91"/>
      <c r="IO9" s="91"/>
      <c r="IP9" s="91"/>
      <c r="IQ9" s="91"/>
      <c r="IR9" s="91"/>
      <c r="IS9" s="91"/>
    </row>
    <row r="10" spans="1:253" ht="19.5" customHeight="1">
      <c r="A10" s="62" t="s">
        <v>23</v>
      </c>
      <c r="B10" s="54">
        <v>0</v>
      </c>
      <c r="C10" s="60" t="s">
        <v>24</v>
      </c>
      <c r="D10" s="56">
        <v>0</v>
      </c>
      <c r="E10" s="216">
        <f t="shared" si="0"/>
        <v>0</v>
      </c>
      <c r="F10" s="75">
        <v>0</v>
      </c>
      <c r="G10" s="59" t="s">
        <v>25</v>
      </c>
      <c r="H10" s="56">
        <v>0</v>
      </c>
      <c r="I10" s="222">
        <f t="shared" si="1"/>
        <v>0</v>
      </c>
      <c r="J10" s="56">
        <v>0</v>
      </c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A10" s="91"/>
      <c r="DB10" s="91"/>
      <c r="DC10" s="91"/>
      <c r="DD10" s="91"/>
      <c r="DE10" s="91"/>
      <c r="DF10" s="91"/>
      <c r="DG10" s="91"/>
      <c r="DH10" s="91"/>
      <c r="DI10" s="91"/>
      <c r="DJ10" s="91"/>
      <c r="DK10" s="91"/>
      <c r="DL10" s="91"/>
      <c r="DM10" s="91"/>
      <c r="DN10" s="91"/>
      <c r="DO10" s="91"/>
      <c r="DP10" s="91"/>
      <c r="DQ10" s="91"/>
      <c r="DR10" s="91"/>
      <c r="DS10" s="91"/>
      <c r="DT10" s="91"/>
      <c r="DU10" s="91"/>
      <c r="DV10" s="91"/>
      <c r="DW10" s="91"/>
      <c r="DX10" s="91"/>
      <c r="DY10" s="91"/>
      <c r="DZ10" s="91"/>
      <c r="EA10" s="91"/>
      <c r="EB10" s="91"/>
      <c r="EC10" s="91"/>
      <c r="ED10" s="91"/>
      <c r="EE10" s="91"/>
      <c r="EF10" s="91"/>
      <c r="EG10" s="91"/>
      <c r="EH10" s="91"/>
      <c r="EI10" s="91"/>
      <c r="EJ10" s="91"/>
      <c r="EK10" s="91"/>
      <c r="EL10" s="91"/>
      <c r="EM10" s="91"/>
      <c r="EN10" s="91"/>
      <c r="EO10" s="91"/>
      <c r="EP10" s="91"/>
      <c r="EQ10" s="91"/>
      <c r="ER10" s="91"/>
      <c r="ES10" s="91"/>
      <c r="ET10" s="91"/>
      <c r="EU10" s="91"/>
      <c r="EV10" s="91"/>
      <c r="EW10" s="91"/>
      <c r="EX10" s="91"/>
      <c r="EY10" s="91"/>
      <c r="EZ10" s="91"/>
      <c r="FA10" s="91"/>
      <c r="FB10" s="91"/>
      <c r="FC10" s="91"/>
      <c r="FD10" s="91"/>
      <c r="FE10" s="91"/>
      <c r="FF10" s="91"/>
      <c r="FG10" s="91"/>
      <c r="FH10" s="91"/>
      <c r="FI10" s="91"/>
      <c r="FJ10" s="91"/>
      <c r="FK10" s="91"/>
      <c r="FL10" s="91"/>
      <c r="FM10" s="91"/>
      <c r="FN10" s="91"/>
      <c r="FO10" s="91"/>
      <c r="FP10" s="91"/>
      <c r="FQ10" s="91"/>
      <c r="FR10" s="91"/>
      <c r="FS10" s="91"/>
      <c r="FT10" s="91"/>
      <c r="FU10" s="91"/>
      <c r="FV10" s="91"/>
      <c r="FW10" s="91"/>
      <c r="FX10" s="91"/>
      <c r="FY10" s="91"/>
      <c r="FZ10" s="91"/>
      <c r="GA10" s="91"/>
      <c r="GB10" s="91"/>
      <c r="GC10" s="91"/>
      <c r="GD10" s="91"/>
      <c r="GE10" s="91"/>
      <c r="GF10" s="91"/>
      <c r="GG10" s="91"/>
      <c r="GH10" s="91"/>
      <c r="GI10" s="91"/>
      <c r="GJ10" s="91"/>
      <c r="GK10" s="91"/>
      <c r="GL10" s="91"/>
      <c r="GM10" s="91"/>
      <c r="GN10" s="91"/>
      <c r="GO10" s="91"/>
      <c r="GP10" s="91"/>
      <c r="GQ10" s="91"/>
      <c r="GR10" s="91"/>
      <c r="GS10" s="91"/>
      <c r="GT10" s="91"/>
      <c r="GU10" s="91"/>
      <c r="GV10" s="91"/>
      <c r="GW10" s="91"/>
      <c r="GX10" s="91"/>
      <c r="GY10" s="91"/>
      <c r="GZ10" s="91"/>
      <c r="HA10" s="91"/>
      <c r="HB10" s="91"/>
      <c r="HC10" s="91"/>
      <c r="HD10" s="91"/>
      <c r="HE10" s="91"/>
      <c r="HF10" s="91"/>
      <c r="HG10" s="91"/>
      <c r="HH10" s="91"/>
      <c r="HI10" s="91"/>
      <c r="HJ10" s="91"/>
      <c r="HK10" s="91"/>
      <c r="HL10" s="91"/>
      <c r="HM10" s="91"/>
      <c r="HN10" s="91"/>
      <c r="HO10" s="91"/>
      <c r="HP10" s="91"/>
      <c r="HQ10" s="91"/>
      <c r="HR10" s="91"/>
      <c r="HS10" s="91"/>
      <c r="HT10" s="91"/>
      <c r="HU10" s="91"/>
      <c r="HV10" s="91"/>
      <c r="HW10" s="91"/>
      <c r="HX10" s="91"/>
      <c r="HY10" s="91"/>
      <c r="HZ10" s="91"/>
      <c r="IA10" s="91"/>
      <c r="IB10" s="91"/>
      <c r="IC10" s="91"/>
      <c r="ID10" s="91"/>
      <c r="IE10" s="91"/>
      <c r="IF10" s="91"/>
      <c r="IG10" s="91"/>
      <c r="IH10" s="91"/>
      <c r="II10" s="91"/>
      <c r="IJ10" s="91"/>
      <c r="IK10" s="91"/>
      <c r="IL10" s="91"/>
      <c r="IM10" s="91"/>
      <c r="IN10" s="91"/>
      <c r="IO10" s="91"/>
      <c r="IP10" s="91"/>
      <c r="IQ10" s="91"/>
      <c r="IR10" s="91"/>
      <c r="IS10" s="91"/>
    </row>
    <row r="11" spans="1:253" ht="19.5" customHeight="1">
      <c r="A11" s="64" t="s">
        <v>26</v>
      </c>
      <c r="B11" s="54">
        <v>0</v>
      </c>
      <c r="C11" s="60" t="s">
        <v>27</v>
      </c>
      <c r="D11" s="75">
        <v>0</v>
      </c>
      <c r="E11" s="216">
        <f t="shared" si="0"/>
        <v>0</v>
      </c>
      <c r="F11" s="218">
        <v>0</v>
      </c>
      <c r="G11" s="59" t="s">
        <v>28</v>
      </c>
      <c r="H11" s="56">
        <v>0</v>
      </c>
      <c r="I11" s="222">
        <f t="shared" si="1"/>
        <v>0</v>
      </c>
      <c r="J11" s="56">
        <v>0</v>
      </c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  <c r="BY11" s="91"/>
      <c r="BZ11" s="91"/>
      <c r="CA11" s="91"/>
      <c r="CB11" s="91"/>
      <c r="CC11" s="91"/>
      <c r="CD11" s="91"/>
      <c r="CE11" s="91"/>
      <c r="CF11" s="91"/>
      <c r="CG11" s="91"/>
      <c r="CH11" s="91"/>
      <c r="CI11" s="91"/>
      <c r="CJ11" s="91"/>
      <c r="CK11" s="91"/>
      <c r="CL11" s="91"/>
      <c r="CM11" s="91"/>
      <c r="CN11" s="91"/>
      <c r="CO11" s="91"/>
      <c r="CP11" s="91"/>
      <c r="CQ11" s="91"/>
      <c r="CR11" s="91"/>
      <c r="CS11" s="91"/>
      <c r="CT11" s="91"/>
      <c r="CU11" s="91"/>
      <c r="CV11" s="91"/>
      <c r="CW11" s="91"/>
      <c r="CX11" s="91"/>
      <c r="CY11" s="91"/>
      <c r="CZ11" s="91"/>
      <c r="DA11" s="91"/>
      <c r="DB11" s="91"/>
      <c r="DC11" s="91"/>
      <c r="DD11" s="91"/>
      <c r="DE11" s="91"/>
      <c r="DF11" s="91"/>
      <c r="DG11" s="91"/>
      <c r="DH11" s="91"/>
      <c r="DI11" s="91"/>
      <c r="DJ11" s="91"/>
      <c r="DK11" s="91"/>
      <c r="DL11" s="91"/>
      <c r="DM11" s="91"/>
      <c r="DN11" s="91"/>
      <c r="DO11" s="91"/>
      <c r="DP11" s="91"/>
      <c r="DQ11" s="91"/>
      <c r="DR11" s="91"/>
      <c r="DS11" s="91"/>
      <c r="DT11" s="91"/>
      <c r="DU11" s="91"/>
      <c r="DV11" s="91"/>
      <c r="DW11" s="91"/>
      <c r="DX11" s="91"/>
      <c r="DY11" s="91"/>
      <c r="DZ11" s="91"/>
      <c r="EA11" s="91"/>
      <c r="EB11" s="91"/>
      <c r="EC11" s="91"/>
      <c r="ED11" s="91"/>
      <c r="EE11" s="91"/>
      <c r="EF11" s="91"/>
      <c r="EG11" s="91"/>
      <c r="EH11" s="91"/>
      <c r="EI11" s="91"/>
      <c r="EJ11" s="91"/>
      <c r="EK11" s="91"/>
      <c r="EL11" s="91"/>
      <c r="EM11" s="91"/>
      <c r="EN11" s="91"/>
      <c r="EO11" s="91"/>
      <c r="EP11" s="91"/>
      <c r="EQ11" s="91"/>
      <c r="ER11" s="91"/>
      <c r="ES11" s="91"/>
      <c r="ET11" s="91"/>
      <c r="EU11" s="91"/>
      <c r="EV11" s="91"/>
      <c r="EW11" s="91"/>
      <c r="EX11" s="91"/>
      <c r="EY11" s="91"/>
      <c r="EZ11" s="91"/>
      <c r="FA11" s="91"/>
      <c r="FB11" s="91"/>
      <c r="FC11" s="91"/>
      <c r="FD11" s="91"/>
      <c r="FE11" s="91"/>
      <c r="FF11" s="91"/>
      <c r="FG11" s="91"/>
      <c r="FH11" s="91"/>
      <c r="FI11" s="91"/>
      <c r="FJ11" s="91"/>
      <c r="FK11" s="91"/>
      <c r="FL11" s="91"/>
      <c r="FM11" s="91"/>
      <c r="FN11" s="91"/>
      <c r="FO11" s="91"/>
      <c r="FP11" s="91"/>
      <c r="FQ11" s="91"/>
      <c r="FR11" s="91"/>
      <c r="FS11" s="91"/>
      <c r="FT11" s="91"/>
      <c r="FU11" s="91"/>
      <c r="FV11" s="91"/>
      <c r="FW11" s="91"/>
      <c r="FX11" s="91"/>
      <c r="FY11" s="91"/>
      <c r="FZ11" s="91"/>
      <c r="GA11" s="91"/>
      <c r="GB11" s="91"/>
      <c r="GC11" s="91"/>
      <c r="GD11" s="91"/>
      <c r="GE11" s="91"/>
      <c r="GF11" s="91"/>
      <c r="GG11" s="91"/>
      <c r="GH11" s="91"/>
      <c r="GI11" s="91"/>
      <c r="GJ11" s="91"/>
      <c r="GK11" s="91"/>
      <c r="GL11" s="91"/>
      <c r="GM11" s="91"/>
      <c r="GN11" s="91"/>
      <c r="GO11" s="91"/>
      <c r="GP11" s="91"/>
      <c r="GQ11" s="91"/>
      <c r="GR11" s="91"/>
      <c r="GS11" s="91"/>
      <c r="GT11" s="91"/>
      <c r="GU11" s="91"/>
      <c r="GV11" s="91"/>
      <c r="GW11" s="91"/>
      <c r="GX11" s="91"/>
      <c r="GY11" s="91"/>
      <c r="GZ11" s="91"/>
      <c r="HA11" s="91"/>
      <c r="HB11" s="91"/>
      <c r="HC11" s="91"/>
      <c r="HD11" s="91"/>
      <c r="HE11" s="91"/>
      <c r="HF11" s="91"/>
      <c r="HG11" s="91"/>
      <c r="HH11" s="91"/>
      <c r="HI11" s="91"/>
      <c r="HJ11" s="91"/>
      <c r="HK11" s="91"/>
      <c r="HL11" s="91"/>
      <c r="HM11" s="91"/>
      <c r="HN11" s="91"/>
      <c r="HO11" s="91"/>
      <c r="HP11" s="91"/>
      <c r="HQ11" s="91"/>
      <c r="HR11" s="91"/>
      <c r="HS11" s="91"/>
      <c r="HT11" s="91"/>
      <c r="HU11" s="91"/>
      <c r="HV11" s="91"/>
      <c r="HW11" s="91"/>
      <c r="HX11" s="91"/>
      <c r="HY11" s="91"/>
      <c r="HZ11" s="91"/>
      <c r="IA11" s="91"/>
      <c r="IB11" s="91"/>
      <c r="IC11" s="91"/>
      <c r="ID11" s="91"/>
      <c r="IE11" s="91"/>
      <c r="IF11" s="91"/>
      <c r="IG11" s="91"/>
      <c r="IH11" s="91"/>
      <c r="II11" s="91"/>
      <c r="IJ11" s="91"/>
      <c r="IK11" s="91"/>
      <c r="IL11" s="91"/>
      <c r="IM11" s="91"/>
      <c r="IN11" s="91"/>
      <c r="IO11" s="91"/>
      <c r="IP11" s="91"/>
      <c r="IQ11" s="91"/>
      <c r="IR11" s="91"/>
      <c r="IS11" s="91"/>
    </row>
    <row r="12" spans="1:253" ht="19.5" customHeight="1">
      <c r="A12" s="65" t="s">
        <v>29</v>
      </c>
      <c r="B12" s="61">
        <v>0</v>
      </c>
      <c r="C12" s="60" t="s">
        <v>30</v>
      </c>
      <c r="D12" s="218">
        <v>3853.94</v>
      </c>
      <c r="E12" s="216">
        <f t="shared" si="0"/>
        <v>3853.94</v>
      </c>
      <c r="F12" s="56">
        <v>0</v>
      </c>
      <c r="G12" s="59" t="s">
        <v>31</v>
      </c>
      <c r="H12" s="56">
        <v>0</v>
      </c>
      <c r="I12" s="222">
        <f t="shared" si="1"/>
        <v>0</v>
      </c>
      <c r="J12" s="56">
        <v>0</v>
      </c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91"/>
      <c r="CU12" s="91"/>
      <c r="CV12" s="91"/>
      <c r="CW12" s="91"/>
      <c r="CX12" s="91"/>
      <c r="CY12" s="91"/>
      <c r="CZ12" s="91"/>
      <c r="DA12" s="91"/>
      <c r="DB12" s="91"/>
      <c r="DC12" s="91"/>
      <c r="DD12" s="91"/>
      <c r="DE12" s="91"/>
      <c r="DF12" s="91"/>
      <c r="DG12" s="91"/>
      <c r="DH12" s="91"/>
      <c r="DI12" s="91"/>
      <c r="DJ12" s="91"/>
      <c r="DK12" s="91"/>
      <c r="DL12" s="91"/>
      <c r="DM12" s="91"/>
      <c r="DN12" s="91"/>
      <c r="DO12" s="91"/>
      <c r="DP12" s="91"/>
      <c r="DQ12" s="91"/>
      <c r="DR12" s="91"/>
      <c r="DS12" s="91"/>
      <c r="DT12" s="91"/>
      <c r="DU12" s="91"/>
      <c r="DV12" s="91"/>
      <c r="DW12" s="91"/>
      <c r="DX12" s="91"/>
      <c r="DY12" s="91"/>
      <c r="DZ12" s="91"/>
      <c r="EA12" s="91"/>
      <c r="EB12" s="91"/>
      <c r="EC12" s="91"/>
      <c r="ED12" s="91"/>
      <c r="EE12" s="91"/>
      <c r="EF12" s="91"/>
      <c r="EG12" s="91"/>
      <c r="EH12" s="91"/>
      <c r="EI12" s="91"/>
      <c r="EJ12" s="91"/>
      <c r="EK12" s="91"/>
      <c r="EL12" s="91"/>
      <c r="EM12" s="91"/>
      <c r="EN12" s="91"/>
      <c r="EO12" s="91"/>
      <c r="EP12" s="91"/>
      <c r="EQ12" s="91"/>
      <c r="ER12" s="91"/>
      <c r="ES12" s="91"/>
      <c r="ET12" s="91"/>
      <c r="EU12" s="91"/>
      <c r="EV12" s="91"/>
      <c r="EW12" s="91"/>
      <c r="EX12" s="91"/>
      <c r="EY12" s="91"/>
      <c r="EZ12" s="91"/>
      <c r="FA12" s="91"/>
      <c r="FB12" s="91"/>
      <c r="FC12" s="91"/>
      <c r="FD12" s="91"/>
      <c r="FE12" s="91"/>
      <c r="FF12" s="91"/>
      <c r="FG12" s="91"/>
      <c r="FH12" s="91"/>
      <c r="FI12" s="91"/>
      <c r="FJ12" s="91"/>
      <c r="FK12" s="91"/>
      <c r="FL12" s="91"/>
      <c r="FM12" s="91"/>
      <c r="FN12" s="91"/>
      <c r="FO12" s="91"/>
      <c r="FP12" s="91"/>
      <c r="FQ12" s="91"/>
      <c r="FR12" s="91"/>
      <c r="FS12" s="91"/>
      <c r="FT12" s="91"/>
      <c r="FU12" s="91"/>
      <c r="FV12" s="91"/>
      <c r="FW12" s="91"/>
      <c r="FX12" s="91"/>
      <c r="FY12" s="91"/>
      <c r="FZ12" s="91"/>
      <c r="GA12" s="91"/>
      <c r="GB12" s="91"/>
      <c r="GC12" s="91"/>
      <c r="GD12" s="91"/>
      <c r="GE12" s="91"/>
      <c r="GF12" s="91"/>
      <c r="GG12" s="91"/>
      <c r="GH12" s="91"/>
      <c r="GI12" s="91"/>
      <c r="GJ12" s="91"/>
      <c r="GK12" s="91"/>
      <c r="GL12" s="91"/>
      <c r="GM12" s="91"/>
      <c r="GN12" s="91"/>
      <c r="GO12" s="91"/>
      <c r="GP12" s="91"/>
      <c r="GQ12" s="91"/>
      <c r="GR12" s="91"/>
      <c r="GS12" s="91"/>
      <c r="GT12" s="91"/>
      <c r="GU12" s="91"/>
      <c r="GV12" s="91"/>
      <c r="GW12" s="91"/>
      <c r="GX12" s="91"/>
      <c r="GY12" s="91"/>
      <c r="GZ12" s="91"/>
      <c r="HA12" s="91"/>
      <c r="HB12" s="91"/>
      <c r="HC12" s="91"/>
      <c r="HD12" s="91"/>
      <c r="HE12" s="91"/>
      <c r="HF12" s="91"/>
      <c r="HG12" s="91"/>
      <c r="HH12" s="91"/>
      <c r="HI12" s="91"/>
      <c r="HJ12" s="91"/>
      <c r="HK12" s="91"/>
      <c r="HL12" s="91"/>
      <c r="HM12" s="91"/>
      <c r="HN12" s="91"/>
      <c r="HO12" s="91"/>
      <c r="HP12" s="91"/>
      <c r="HQ12" s="91"/>
      <c r="HR12" s="91"/>
      <c r="HS12" s="91"/>
      <c r="HT12" s="91"/>
      <c r="HU12" s="91"/>
      <c r="HV12" s="91"/>
      <c r="HW12" s="91"/>
      <c r="HX12" s="91"/>
      <c r="HY12" s="91"/>
      <c r="HZ12" s="91"/>
      <c r="IA12" s="91"/>
      <c r="IB12" s="91"/>
      <c r="IC12" s="91"/>
      <c r="ID12" s="91"/>
      <c r="IE12" s="91"/>
      <c r="IF12" s="91"/>
      <c r="IG12" s="91"/>
      <c r="IH12" s="91"/>
      <c r="II12" s="91"/>
      <c r="IJ12" s="91"/>
      <c r="IK12" s="91"/>
      <c r="IL12" s="91"/>
      <c r="IM12" s="91"/>
      <c r="IN12" s="91"/>
      <c r="IO12" s="91"/>
      <c r="IP12" s="91"/>
      <c r="IQ12" s="91"/>
      <c r="IR12" s="91"/>
      <c r="IS12" s="91"/>
    </row>
    <row r="13" spans="1:253" ht="19.5" customHeight="1">
      <c r="A13" s="67"/>
      <c r="B13" s="68"/>
      <c r="C13" s="60" t="s">
        <v>32</v>
      </c>
      <c r="D13" s="56">
        <v>3824.56</v>
      </c>
      <c r="E13" s="216">
        <f t="shared" si="0"/>
        <v>3824.56</v>
      </c>
      <c r="F13" s="75">
        <v>0</v>
      </c>
      <c r="G13" s="59" t="s">
        <v>33</v>
      </c>
      <c r="H13" s="56">
        <v>1253.26</v>
      </c>
      <c r="I13" s="222">
        <f t="shared" si="1"/>
        <v>1253.26</v>
      </c>
      <c r="J13" s="56">
        <v>0</v>
      </c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1"/>
      <c r="CO13" s="91"/>
      <c r="CP13" s="91"/>
      <c r="CQ13" s="91"/>
      <c r="CR13" s="91"/>
      <c r="CS13" s="91"/>
      <c r="CT13" s="91"/>
      <c r="CU13" s="91"/>
      <c r="CV13" s="91"/>
      <c r="CW13" s="91"/>
      <c r="CX13" s="91"/>
      <c r="CY13" s="91"/>
      <c r="CZ13" s="91"/>
      <c r="DA13" s="91"/>
      <c r="DB13" s="91"/>
      <c r="DC13" s="91"/>
      <c r="DD13" s="91"/>
      <c r="DE13" s="91"/>
      <c r="DF13" s="91"/>
      <c r="DG13" s="91"/>
      <c r="DH13" s="91"/>
      <c r="DI13" s="91"/>
      <c r="DJ13" s="91"/>
      <c r="DK13" s="91"/>
      <c r="DL13" s="91"/>
      <c r="DM13" s="91"/>
      <c r="DN13" s="91"/>
      <c r="DO13" s="91"/>
      <c r="DP13" s="91"/>
      <c r="DQ13" s="91"/>
      <c r="DR13" s="91"/>
      <c r="DS13" s="91"/>
      <c r="DT13" s="91"/>
      <c r="DU13" s="91"/>
      <c r="DV13" s="91"/>
      <c r="DW13" s="91"/>
      <c r="DX13" s="91"/>
      <c r="DY13" s="91"/>
      <c r="DZ13" s="91"/>
      <c r="EA13" s="91"/>
      <c r="EB13" s="91"/>
      <c r="EC13" s="91"/>
      <c r="ED13" s="91"/>
      <c r="EE13" s="91"/>
      <c r="EF13" s="91"/>
      <c r="EG13" s="91"/>
      <c r="EH13" s="91"/>
      <c r="EI13" s="91"/>
      <c r="EJ13" s="91"/>
      <c r="EK13" s="91"/>
      <c r="EL13" s="91"/>
      <c r="EM13" s="91"/>
      <c r="EN13" s="91"/>
      <c r="EO13" s="91"/>
      <c r="EP13" s="91"/>
      <c r="EQ13" s="91"/>
      <c r="ER13" s="91"/>
      <c r="ES13" s="91"/>
      <c r="ET13" s="91"/>
      <c r="EU13" s="91"/>
      <c r="EV13" s="91"/>
      <c r="EW13" s="91"/>
      <c r="EX13" s="91"/>
      <c r="EY13" s="91"/>
      <c r="EZ13" s="91"/>
      <c r="FA13" s="91"/>
      <c r="FB13" s="91"/>
      <c r="FC13" s="91"/>
      <c r="FD13" s="91"/>
      <c r="FE13" s="91"/>
      <c r="FF13" s="91"/>
      <c r="FG13" s="91"/>
      <c r="FH13" s="91"/>
      <c r="FI13" s="91"/>
      <c r="FJ13" s="91"/>
      <c r="FK13" s="91"/>
      <c r="FL13" s="91"/>
      <c r="FM13" s="91"/>
      <c r="FN13" s="91"/>
      <c r="FO13" s="91"/>
      <c r="FP13" s="91"/>
      <c r="FQ13" s="91"/>
      <c r="FR13" s="91"/>
      <c r="FS13" s="91"/>
      <c r="FT13" s="91"/>
      <c r="FU13" s="91"/>
      <c r="FV13" s="91"/>
      <c r="FW13" s="91"/>
      <c r="FX13" s="91"/>
      <c r="FY13" s="91"/>
      <c r="FZ13" s="91"/>
      <c r="GA13" s="91"/>
      <c r="GB13" s="91"/>
      <c r="GC13" s="91"/>
      <c r="GD13" s="91"/>
      <c r="GE13" s="91"/>
      <c r="GF13" s="91"/>
      <c r="GG13" s="91"/>
      <c r="GH13" s="91"/>
      <c r="GI13" s="91"/>
      <c r="GJ13" s="91"/>
      <c r="GK13" s="91"/>
      <c r="GL13" s="91"/>
      <c r="GM13" s="91"/>
      <c r="GN13" s="91"/>
      <c r="GO13" s="91"/>
      <c r="GP13" s="91"/>
      <c r="GQ13" s="91"/>
      <c r="GR13" s="91"/>
      <c r="GS13" s="91"/>
      <c r="GT13" s="91"/>
      <c r="GU13" s="91"/>
      <c r="GV13" s="91"/>
      <c r="GW13" s="91"/>
      <c r="GX13" s="91"/>
      <c r="GY13" s="91"/>
      <c r="GZ13" s="91"/>
      <c r="HA13" s="91"/>
      <c r="HB13" s="91"/>
      <c r="HC13" s="91"/>
      <c r="HD13" s="91"/>
      <c r="HE13" s="91"/>
      <c r="HF13" s="91"/>
      <c r="HG13" s="91"/>
      <c r="HH13" s="91"/>
      <c r="HI13" s="91"/>
      <c r="HJ13" s="91"/>
      <c r="HK13" s="91"/>
      <c r="HL13" s="91"/>
      <c r="HM13" s="91"/>
      <c r="HN13" s="91"/>
      <c r="HO13" s="91"/>
      <c r="HP13" s="91"/>
      <c r="HQ13" s="91"/>
      <c r="HR13" s="91"/>
      <c r="HS13" s="91"/>
      <c r="HT13" s="91"/>
      <c r="HU13" s="91"/>
      <c r="HV13" s="91"/>
      <c r="HW13" s="91"/>
      <c r="HX13" s="91"/>
      <c r="HY13" s="91"/>
      <c r="HZ13" s="91"/>
      <c r="IA13" s="91"/>
      <c r="IB13" s="91"/>
      <c r="IC13" s="91"/>
      <c r="ID13" s="91"/>
      <c r="IE13" s="91"/>
      <c r="IF13" s="91"/>
      <c r="IG13" s="91"/>
      <c r="IH13" s="91"/>
      <c r="II13" s="91"/>
      <c r="IJ13" s="91"/>
      <c r="IK13" s="91"/>
      <c r="IL13" s="91"/>
      <c r="IM13" s="91"/>
      <c r="IN13" s="91"/>
      <c r="IO13" s="91"/>
      <c r="IP13" s="91"/>
      <c r="IQ13" s="91"/>
      <c r="IR13" s="91"/>
      <c r="IS13" s="91"/>
    </row>
    <row r="14" spans="1:253" ht="19.5" customHeight="1">
      <c r="A14" s="69"/>
      <c r="B14" s="70"/>
      <c r="C14" s="60" t="s">
        <v>34</v>
      </c>
      <c r="D14" s="56">
        <v>0</v>
      </c>
      <c r="E14" s="216">
        <f t="shared" si="0"/>
        <v>0</v>
      </c>
      <c r="F14" s="218">
        <v>0</v>
      </c>
      <c r="G14" s="59" t="s">
        <v>35</v>
      </c>
      <c r="H14" s="56">
        <v>0</v>
      </c>
      <c r="I14" s="222">
        <f t="shared" si="1"/>
        <v>0</v>
      </c>
      <c r="J14" s="56">
        <v>0</v>
      </c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1"/>
      <c r="DA14" s="91"/>
      <c r="DB14" s="91"/>
      <c r="DC14" s="91"/>
      <c r="DD14" s="91"/>
      <c r="DE14" s="91"/>
      <c r="DF14" s="91"/>
      <c r="DG14" s="91"/>
      <c r="DH14" s="91"/>
      <c r="DI14" s="91"/>
      <c r="DJ14" s="91"/>
      <c r="DK14" s="91"/>
      <c r="DL14" s="91"/>
      <c r="DM14" s="91"/>
      <c r="DN14" s="91"/>
      <c r="DO14" s="91"/>
      <c r="DP14" s="91"/>
      <c r="DQ14" s="91"/>
      <c r="DR14" s="91"/>
      <c r="DS14" s="91"/>
      <c r="DT14" s="91"/>
      <c r="DU14" s="91"/>
      <c r="DV14" s="91"/>
      <c r="DW14" s="91"/>
      <c r="DX14" s="91"/>
      <c r="DY14" s="91"/>
      <c r="DZ14" s="91"/>
      <c r="EA14" s="91"/>
      <c r="EB14" s="91"/>
      <c r="EC14" s="91"/>
      <c r="ED14" s="91"/>
      <c r="EE14" s="91"/>
      <c r="EF14" s="91"/>
      <c r="EG14" s="91"/>
      <c r="EH14" s="91"/>
      <c r="EI14" s="91"/>
      <c r="EJ14" s="91"/>
      <c r="EK14" s="91"/>
      <c r="EL14" s="91"/>
      <c r="EM14" s="91"/>
      <c r="EN14" s="91"/>
      <c r="EO14" s="91"/>
      <c r="EP14" s="91"/>
      <c r="EQ14" s="91"/>
      <c r="ER14" s="91"/>
      <c r="ES14" s="91"/>
      <c r="ET14" s="91"/>
      <c r="EU14" s="91"/>
      <c r="EV14" s="91"/>
      <c r="EW14" s="91"/>
      <c r="EX14" s="91"/>
      <c r="EY14" s="91"/>
      <c r="EZ14" s="91"/>
      <c r="FA14" s="91"/>
      <c r="FB14" s="91"/>
      <c r="FC14" s="91"/>
      <c r="FD14" s="91"/>
      <c r="FE14" s="91"/>
      <c r="FF14" s="91"/>
      <c r="FG14" s="91"/>
      <c r="FH14" s="91"/>
      <c r="FI14" s="91"/>
      <c r="FJ14" s="91"/>
      <c r="FK14" s="91"/>
      <c r="FL14" s="91"/>
      <c r="FM14" s="91"/>
      <c r="FN14" s="91"/>
      <c r="FO14" s="91"/>
      <c r="FP14" s="91"/>
      <c r="FQ14" s="91"/>
      <c r="FR14" s="91"/>
      <c r="FS14" s="91"/>
      <c r="FT14" s="91"/>
      <c r="FU14" s="91"/>
      <c r="FV14" s="91"/>
      <c r="FW14" s="91"/>
      <c r="FX14" s="91"/>
      <c r="FY14" s="91"/>
      <c r="FZ14" s="91"/>
      <c r="GA14" s="91"/>
      <c r="GB14" s="91"/>
      <c r="GC14" s="91"/>
      <c r="GD14" s="91"/>
      <c r="GE14" s="91"/>
      <c r="GF14" s="91"/>
      <c r="GG14" s="91"/>
      <c r="GH14" s="91"/>
      <c r="GI14" s="91"/>
      <c r="GJ14" s="91"/>
      <c r="GK14" s="91"/>
      <c r="GL14" s="91"/>
      <c r="GM14" s="91"/>
      <c r="GN14" s="91"/>
      <c r="GO14" s="91"/>
      <c r="GP14" s="91"/>
      <c r="GQ14" s="91"/>
      <c r="GR14" s="91"/>
      <c r="GS14" s="91"/>
      <c r="GT14" s="91"/>
      <c r="GU14" s="91"/>
      <c r="GV14" s="91"/>
      <c r="GW14" s="91"/>
      <c r="GX14" s="91"/>
      <c r="GY14" s="91"/>
      <c r="GZ14" s="91"/>
      <c r="HA14" s="91"/>
      <c r="HB14" s="91"/>
      <c r="HC14" s="91"/>
      <c r="HD14" s="91"/>
      <c r="HE14" s="91"/>
      <c r="HF14" s="91"/>
      <c r="HG14" s="91"/>
      <c r="HH14" s="91"/>
      <c r="HI14" s="91"/>
      <c r="HJ14" s="91"/>
      <c r="HK14" s="91"/>
      <c r="HL14" s="91"/>
      <c r="HM14" s="91"/>
      <c r="HN14" s="91"/>
      <c r="HO14" s="91"/>
      <c r="HP14" s="91"/>
      <c r="HQ14" s="91"/>
      <c r="HR14" s="91"/>
      <c r="HS14" s="91"/>
      <c r="HT14" s="91"/>
      <c r="HU14" s="91"/>
      <c r="HV14" s="91"/>
      <c r="HW14" s="91"/>
      <c r="HX14" s="91"/>
      <c r="HY14" s="91"/>
      <c r="HZ14" s="91"/>
      <c r="IA14" s="91"/>
      <c r="IB14" s="91"/>
      <c r="IC14" s="91"/>
      <c r="ID14" s="91"/>
      <c r="IE14" s="91"/>
      <c r="IF14" s="91"/>
      <c r="IG14" s="91"/>
      <c r="IH14" s="91"/>
      <c r="II14" s="91"/>
      <c r="IJ14" s="91"/>
      <c r="IK14" s="91"/>
      <c r="IL14" s="91"/>
      <c r="IM14" s="91"/>
      <c r="IN14" s="91"/>
      <c r="IO14" s="91"/>
      <c r="IP14" s="91"/>
      <c r="IQ14" s="91"/>
      <c r="IR14" s="91"/>
      <c r="IS14" s="91"/>
    </row>
    <row r="15" spans="1:253" ht="19.5" customHeight="1">
      <c r="A15" s="69"/>
      <c r="B15" s="70"/>
      <c r="C15" s="60" t="s">
        <v>36</v>
      </c>
      <c r="D15" s="56">
        <v>0</v>
      </c>
      <c r="E15" s="216">
        <f t="shared" si="0"/>
        <v>0</v>
      </c>
      <c r="F15" s="56">
        <v>0</v>
      </c>
      <c r="G15" s="59" t="s">
        <v>37</v>
      </c>
      <c r="H15" s="56">
        <v>0</v>
      </c>
      <c r="I15" s="222">
        <f t="shared" si="1"/>
        <v>0</v>
      </c>
      <c r="J15" s="56">
        <v>0</v>
      </c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  <c r="CC15" s="91"/>
      <c r="CD15" s="91"/>
      <c r="CE15" s="91"/>
      <c r="CF15" s="91"/>
      <c r="CG15" s="91"/>
      <c r="CH15" s="91"/>
      <c r="CI15" s="91"/>
      <c r="CJ15" s="91"/>
      <c r="CK15" s="91"/>
      <c r="CL15" s="91"/>
      <c r="CM15" s="91"/>
      <c r="CN15" s="91"/>
      <c r="CO15" s="91"/>
      <c r="CP15" s="91"/>
      <c r="CQ15" s="91"/>
      <c r="CR15" s="91"/>
      <c r="CS15" s="91"/>
      <c r="CT15" s="91"/>
      <c r="CU15" s="91"/>
      <c r="CV15" s="91"/>
      <c r="CW15" s="91"/>
      <c r="CX15" s="91"/>
      <c r="CY15" s="91"/>
      <c r="CZ15" s="91"/>
      <c r="DA15" s="91"/>
      <c r="DB15" s="91"/>
      <c r="DC15" s="91"/>
      <c r="DD15" s="91"/>
      <c r="DE15" s="91"/>
      <c r="DF15" s="91"/>
      <c r="DG15" s="91"/>
      <c r="DH15" s="91"/>
      <c r="DI15" s="91"/>
      <c r="DJ15" s="91"/>
      <c r="DK15" s="91"/>
      <c r="DL15" s="91"/>
      <c r="DM15" s="91"/>
      <c r="DN15" s="91"/>
      <c r="DO15" s="91"/>
      <c r="DP15" s="91"/>
      <c r="DQ15" s="91"/>
      <c r="DR15" s="91"/>
      <c r="DS15" s="91"/>
      <c r="DT15" s="91"/>
      <c r="DU15" s="91"/>
      <c r="DV15" s="91"/>
      <c r="DW15" s="91"/>
      <c r="DX15" s="91"/>
      <c r="DY15" s="91"/>
      <c r="DZ15" s="91"/>
      <c r="EA15" s="91"/>
      <c r="EB15" s="91"/>
      <c r="EC15" s="91"/>
      <c r="ED15" s="91"/>
      <c r="EE15" s="91"/>
      <c r="EF15" s="91"/>
      <c r="EG15" s="91"/>
      <c r="EH15" s="91"/>
      <c r="EI15" s="91"/>
      <c r="EJ15" s="91"/>
      <c r="EK15" s="91"/>
      <c r="EL15" s="91"/>
      <c r="EM15" s="91"/>
      <c r="EN15" s="91"/>
      <c r="EO15" s="91"/>
      <c r="EP15" s="91"/>
      <c r="EQ15" s="91"/>
      <c r="ER15" s="91"/>
      <c r="ES15" s="91"/>
      <c r="ET15" s="91"/>
      <c r="EU15" s="91"/>
      <c r="EV15" s="91"/>
      <c r="EW15" s="91"/>
      <c r="EX15" s="91"/>
      <c r="EY15" s="91"/>
      <c r="EZ15" s="91"/>
      <c r="FA15" s="91"/>
      <c r="FB15" s="91"/>
      <c r="FC15" s="91"/>
      <c r="FD15" s="91"/>
      <c r="FE15" s="91"/>
      <c r="FF15" s="91"/>
      <c r="FG15" s="91"/>
      <c r="FH15" s="91"/>
      <c r="FI15" s="91"/>
      <c r="FJ15" s="91"/>
      <c r="FK15" s="91"/>
      <c r="FL15" s="91"/>
      <c r="FM15" s="91"/>
      <c r="FN15" s="91"/>
      <c r="FO15" s="91"/>
      <c r="FP15" s="91"/>
      <c r="FQ15" s="91"/>
      <c r="FR15" s="91"/>
      <c r="FS15" s="91"/>
      <c r="FT15" s="91"/>
      <c r="FU15" s="91"/>
      <c r="FV15" s="91"/>
      <c r="FW15" s="91"/>
      <c r="FX15" s="91"/>
      <c r="FY15" s="91"/>
      <c r="FZ15" s="91"/>
      <c r="GA15" s="91"/>
      <c r="GB15" s="91"/>
      <c r="GC15" s="91"/>
      <c r="GD15" s="91"/>
      <c r="GE15" s="91"/>
      <c r="GF15" s="91"/>
      <c r="GG15" s="91"/>
      <c r="GH15" s="91"/>
      <c r="GI15" s="91"/>
      <c r="GJ15" s="91"/>
      <c r="GK15" s="91"/>
      <c r="GL15" s="91"/>
      <c r="GM15" s="91"/>
      <c r="GN15" s="91"/>
      <c r="GO15" s="91"/>
      <c r="GP15" s="91"/>
      <c r="GQ15" s="91"/>
      <c r="GR15" s="91"/>
      <c r="GS15" s="91"/>
      <c r="GT15" s="91"/>
      <c r="GU15" s="91"/>
      <c r="GV15" s="91"/>
      <c r="GW15" s="91"/>
      <c r="GX15" s="91"/>
      <c r="GY15" s="91"/>
      <c r="GZ15" s="91"/>
      <c r="HA15" s="91"/>
      <c r="HB15" s="91"/>
      <c r="HC15" s="91"/>
      <c r="HD15" s="91"/>
      <c r="HE15" s="91"/>
      <c r="HF15" s="91"/>
      <c r="HG15" s="91"/>
      <c r="HH15" s="91"/>
      <c r="HI15" s="91"/>
      <c r="HJ15" s="91"/>
      <c r="HK15" s="91"/>
      <c r="HL15" s="91"/>
      <c r="HM15" s="91"/>
      <c r="HN15" s="91"/>
      <c r="HO15" s="91"/>
      <c r="HP15" s="91"/>
      <c r="HQ15" s="91"/>
      <c r="HR15" s="91"/>
      <c r="HS15" s="91"/>
      <c r="HT15" s="91"/>
      <c r="HU15" s="91"/>
      <c r="HV15" s="91"/>
      <c r="HW15" s="91"/>
      <c r="HX15" s="91"/>
      <c r="HY15" s="91"/>
      <c r="HZ15" s="91"/>
      <c r="IA15" s="91"/>
      <c r="IB15" s="91"/>
      <c r="IC15" s="91"/>
      <c r="ID15" s="91"/>
      <c r="IE15" s="91"/>
      <c r="IF15" s="91"/>
      <c r="IG15" s="91"/>
      <c r="IH15" s="91"/>
      <c r="II15" s="91"/>
      <c r="IJ15" s="91"/>
      <c r="IK15" s="91"/>
      <c r="IL15" s="91"/>
      <c r="IM15" s="91"/>
      <c r="IN15" s="91"/>
      <c r="IO15" s="91"/>
      <c r="IP15" s="91"/>
      <c r="IQ15" s="91"/>
      <c r="IR15" s="91"/>
      <c r="IS15" s="91"/>
    </row>
    <row r="16" spans="1:253" ht="19.5" customHeight="1">
      <c r="A16" s="69"/>
      <c r="B16" s="70"/>
      <c r="C16" s="60" t="s">
        <v>38</v>
      </c>
      <c r="D16" s="75">
        <v>0</v>
      </c>
      <c r="E16" s="216">
        <f t="shared" si="0"/>
        <v>0</v>
      </c>
      <c r="F16" s="56">
        <v>0</v>
      </c>
      <c r="G16" s="59" t="s">
        <v>39</v>
      </c>
      <c r="H16" s="56">
        <v>0</v>
      </c>
      <c r="I16" s="222">
        <f t="shared" si="1"/>
        <v>0</v>
      </c>
      <c r="J16" s="56">
        <v>0</v>
      </c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91"/>
      <c r="DC16" s="91"/>
      <c r="DD16" s="91"/>
      <c r="DE16" s="91"/>
      <c r="DF16" s="91"/>
      <c r="DG16" s="91"/>
      <c r="DH16" s="91"/>
      <c r="DI16" s="91"/>
      <c r="DJ16" s="91"/>
      <c r="DK16" s="91"/>
      <c r="DL16" s="91"/>
      <c r="DM16" s="91"/>
      <c r="DN16" s="91"/>
      <c r="DO16" s="91"/>
      <c r="DP16" s="91"/>
      <c r="DQ16" s="91"/>
      <c r="DR16" s="91"/>
      <c r="DS16" s="91"/>
      <c r="DT16" s="91"/>
      <c r="DU16" s="91"/>
      <c r="DV16" s="91"/>
      <c r="DW16" s="91"/>
      <c r="DX16" s="91"/>
      <c r="DY16" s="91"/>
      <c r="DZ16" s="91"/>
      <c r="EA16" s="91"/>
      <c r="EB16" s="91"/>
      <c r="EC16" s="91"/>
      <c r="ED16" s="91"/>
      <c r="EE16" s="91"/>
      <c r="EF16" s="91"/>
      <c r="EG16" s="91"/>
      <c r="EH16" s="91"/>
      <c r="EI16" s="91"/>
      <c r="EJ16" s="91"/>
      <c r="EK16" s="91"/>
      <c r="EL16" s="91"/>
      <c r="EM16" s="91"/>
      <c r="EN16" s="91"/>
      <c r="EO16" s="91"/>
      <c r="EP16" s="91"/>
      <c r="EQ16" s="91"/>
      <c r="ER16" s="91"/>
      <c r="ES16" s="91"/>
      <c r="ET16" s="91"/>
      <c r="EU16" s="91"/>
      <c r="EV16" s="91"/>
      <c r="EW16" s="91"/>
      <c r="EX16" s="91"/>
      <c r="EY16" s="91"/>
      <c r="EZ16" s="91"/>
      <c r="FA16" s="91"/>
      <c r="FB16" s="91"/>
      <c r="FC16" s="91"/>
      <c r="FD16" s="91"/>
      <c r="FE16" s="91"/>
      <c r="FF16" s="91"/>
      <c r="FG16" s="91"/>
      <c r="FH16" s="91"/>
      <c r="FI16" s="91"/>
      <c r="FJ16" s="91"/>
      <c r="FK16" s="91"/>
      <c r="FL16" s="91"/>
      <c r="FM16" s="91"/>
      <c r="FN16" s="91"/>
      <c r="FO16" s="91"/>
      <c r="FP16" s="91"/>
      <c r="FQ16" s="91"/>
      <c r="FR16" s="91"/>
      <c r="FS16" s="91"/>
      <c r="FT16" s="91"/>
      <c r="FU16" s="91"/>
      <c r="FV16" s="91"/>
      <c r="FW16" s="91"/>
      <c r="FX16" s="91"/>
      <c r="FY16" s="91"/>
      <c r="FZ16" s="91"/>
      <c r="GA16" s="91"/>
      <c r="GB16" s="91"/>
      <c r="GC16" s="91"/>
      <c r="GD16" s="91"/>
      <c r="GE16" s="91"/>
      <c r="GF16" s="91"/>
      <c r="GG16" s="91"/>
      <c r="GH16" s="91"/>
      <c r="GI16" s="91"/>
      <c r="GJ16" s="91"/>
      <c r="GK16" s="91"/>
      <c r="GL16" s="91"/>
      <c r="GM16" s="91"/>
      <c r="GN16" s="91"/>
      <c r="GO16" s="91"/>
      <c r="GP16" s="91"/>
      <c r="GQ16" s="91"/>
      <c r="GR16" s="91"/>
      <c r="GS16" s="91"/>
      <c r="GT16" s="91"/>
      <c r="GU16" s="91"/>
      <c r="GV16" s="91"/>
      <c r="GW16" s="91"/>
      <c r="GX16" s="91"/>
      <c r="GY16" s="91"/>
      <c r="GZ16" s="91"/>
      <c r="HA16" s="91"/>
      <c r="HB16" s="91"/>
      <c r="HC16" s="91"/>
      <c r="HD16" s="91"/>
      <c r="HE16" s="91"/>
      <c r="HF16" s="91"/>
      <c r="HG16" s="91"/>
      <c r="HH16" s="91"/>
      <c r="HI16" s="91"/>
      <c r="HJ16" s="91"/>
      <c r="HK16" s="91"/>
      <c r="HL16" s="91"/>
      <c r="HM16" s="91"/>
      <c r="HN16" s="91"/>
      <c r="HO16" s="91"/>
      <c r="HP16" s="91"/>
      <c r="HQ16" s="91"/>
      <c r="HR16" s="91"/>
      <c r="HS16" s="91"/>
      <c r="HT16" s="91"/>
      <c r="HU16" s="91"/>
      <c r="HV16" s="91"/>
      <c r="HW16" s="91"/>
      <c r="HX16" s="91"/>
      <c r="HY16" s="91"/>
      <c r="HZ16" s="91"/>
      <c r="IA16" s="91"/>
      <c r="IB16" s="91"/>
      <c r="IC16" s="91"/>
      <c r="ID16" s="91"/>
      <c r="IE16" s="91"/>
      <c r="IF16" s="91"/>
      <c r="IG16" s="91"/>
      <c r="IH16" s="91"/>
      <c r="II16" s="91"/>
      <c r="IJ16" s="91"/>
      <c r="IK16" s="91"/>
      <c r="IL16" s="91"/>
      <c r="IM16" s="91"/>
      <c r="IN16" s="91"/>
      <c r="IO16" s="91"/>
      <c r="IP16" s="91"/>
      <c r="IQ16" s="91"/>
      <c r="IR16" s="91"/>
      <c r="IS16" s="91"/>
    </row>
    <row r="17" spans="1:253" ht="19.5" customHeight="1">
      <c r="A17" s="69"/>
      <c r="B17" s="76"/>
      <c r="C17" s="60" t="s">
        <v>40</v>
      </c>
      <c r="D17" s="77">
        <v>0</v>
      </c>
      <c r="E17" s="216">
        <f t="shared" si="0"/>
        <v>0</v>
      </c>
      <c r="F17" s="75">
        <v>0</v>
      </c>
      <c r="G17" s="59" t="s">
        <v>41</v>
      </c>
      <c r="H17" s="56">
        <v>0</v>
      </c>
      <c r="I17" s="222">
        <f t="shared" si="1"/>
        <v>0</v>
      </c>
      <c r="J17" s="56">
        <v>0</v>
      </c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1"/>
      <c r="DF17" s="91"/>
      <c r="DG17" s="91"/>
      <c r="DH17" s="91"/>
      <c r="DI17" s="91"/>
      <c r="DJ17" s="91"/>
      <c r="DK17" s="91"/>
      <c r="DL17" s="91"/>
      <c r="DM17" s="91"/>
      <c r="DN17" s="91"/>
      <c r="DO17" s="91"/>
      <c r="DP17" s="91"/>
      <c r="DQ17" s="91"/>
      <c r="DR17" s="91"/>
      <c r="DS17" s="91"/>
      <c r="DT17" s="91"/>
      <c r="DU17" s="91"/>
      <c r="DV17" s="91"/>
      <c r="DW17" s="91"/>
      <c r="DX17" s="91"/>
      <c r="DY17" s="91"/>
      <c r="DZ17" s="91"/>
      <c r="EA17" s="91"/>
      <c r="EB17" s="91"/>
      <c r="EC17" s="91"/>
      <c r="ED17" s="91"/>
      <c r="EE17" s="91"/>
      <c r="EF17" s="91"/>
      <c r="EG17" s="91"/>
      <c r="EH17" s="91"/>
      <c r="EI17" s="91"/>
      <c r="EJ17" s="91"/>
      <c r="EK17" s="91"/>
      <c r="EL17" s="91"/>
      <c r="EM17" s="91"/>
      <c r="EN17" s="91"/>
      <c r="EO17" s="91"/>
      <c r="EP17" s="91"/>
      <c r="EQ17" s="91"/>
      <c r="ER17" s="91"/>
      <c r="ES17" s="91"/>
      <c r="ET17" s="91"/>
      <c r="EU17" s="91"/>
      <c r="EV17" s="91"/>
      <c r="EW17" s="91"/>
      <c r="EX17" s="91"/>
      <c r="EY17" s="91"/>
      <c r="EZ17" s="91"/>
      <c r="FA17" s="91"/>
      <c r="FB17" s="91"/>
      <c r="FC17" s="91"/>
      <c r="FD17" s="91"/>
      <c r="FE17" s="91"/>
      <c r="FF17" s="91"/>
      <c r="FG17" s="91"/>
      <c r="FH17" s="91"/>
      <c r="FI17" s="91"/>
      <c r="FJ17" s="91"/>
      <c r="FK17" s="91"/>
      <c r="FL17" s="91"/>
      <c r="FM17" s="91"/>
      <c r="FN17" s="91"/>
      <c r="FO17" s="91"/>
      <c r="FP17" s="91"/>
      <c r="FQ17" s="91"/>
      <c r="FR17" s="91"/>
      <c r="FS17" s="91"/>
      <c r="FT17" s="91"/>
      <c r="FU17" s="91"/>
      <c r="FV17" s="91"/>
      <c r="FW17" s="91"/>
      <c r="FX17" s="91"/>
      <c r="FY17" s="91"/>
      <c r="FZ17" s="91"/>
      <c r="GA17" s="91"/>
      <c r="GB17" s="91"/>
      <c r="GC17" s="91"/>
      <c r="GD17" s="91"/>
      <c r="GE17" s="91"/>
      <c r="GF17" s="91"/>
      <c r="GG17" s="91"/>
      <c r="GH17" s="91"/>
      <c r="GI17" s="91"/>
      <c r="GJ17" s="91"/>
      <c r="GK17" s="91"/>
      <c r="GL17" s="91"/>
      <c r="GM17" s="91"/>
      <c r="GN17" s="91"/>
      <c r="GO17" s="91"/>
      <c r="GP17" s="91"/>
      <c r="GQ17" s="91"/>
      <c r="GR17" s="91"/>
      <c r="GS17" s="91"/>
      <c r="GT17" s="91"/>
      <c r="GU17" s="91"/>
      <c r="GV17" s="91"/>
      <c r="GW17" s="91"/>
      <c r="GX17" s="91"/>
      <c r="GY17" s="91"/>
      <c r="GZ17" s="91"/>
      <c r="HA17" s="91"/>
      <c r="HB17" s="91"/>
      <c r="HC17" s="91"/>
      <c r="HD17" s="91"/>
      <c r="HE17" s="91"/>
      <c r="HF17" s="91"/>
      <c r="HG17" s="91"/>
      <c r="HH17" s="91"/>
      <c r="HI17" s="91"/>
      <c r="HJ17" s="91"/>
      <c r="HK17" s="91"/>
      <c r="HL17" s="91"/>
      <c r="HM17" s="91"/>
      <c r="HN17" s="91"/>
      <c r="HO17" s="91"/>
      <c r="HP17" s="91"/>
      <c r="HQ17" s="91"/>
      <c r="HR17" s="91"/>
      <c r="HS17" s="91"/>
      <c r="HT17" s="91"/>
      <c r="HU17" s="91"/>
      <c r="HV17" s="91"/>
      <c r="HW17" s="91"/>
      <c r="HX17" s="91"/>
      <c r="HY17" s="91"/>
      <c r="HZ17" s="91"/>
      <c r="IA17" s="91"/>
      <c r="IB17" s="91"/>
      <c r="IC17" s="91"/>
      <c r="ID17" s="91"/>
      <c r="IE17" s="91"/>
      <c r="IF17" s="91"/>
      <c r="IG17" s="91"/>
      <c r="IH17" s="91"/>
      <c r="II17" s="91"/>
      <c r="IJ17" s="91"/>
      <c r="IK17" s="91"/>
      <c r="IL17" s="91"/>
      <c r="IM17" s="91"/>
      <c r="IN17" s="91"/>
      <c r="IO17" s="91"/>
      <c r="IP17" s="91"/>
      <c r="IQ17" s="91"/>
      <c r="IR17" s="91"/>
      <c r="IS17" s="91"/>
    </row>
    <row r="18" spans="1:253" ht="19.5" customHeight="1">
      <c r="A18" s="69"/>
      <c r="B18" s="76"/>
      <c r="C18" s="80"/>
      <c r="D18" s="78"/>
      <c r="E18" s="81"/>
      <c r="F18" s="78"/>
      <c r="G18" s="79" t="s">
        <v>42</v>
      </c>
      <c r="H18" s="56">
        <v>0</v>
      </c>
      <c r="I18" s="222">
        <f t="shared" si="1"/>
        <v>0</v>
      </c>
      <c r="J18" s="56">
        <v>0</v>
      </c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/>
      <c r="CC18" s="91"/>
      <c r="CD18" s="91"/>
      <c r="CE18" s="91"/>
      <c r="CF18" s="91"/>
      <c r="CG18" s="91"/>
      <c r="CH18" s="91"/>
      <c r="CI18" s="91"/>
      <c r="CJ18" s="91"/>
      <c r="CK18" s="91"/>
      <c r="CL18" s="91"/>
      <c r="CM18" s="91"/>
      <c r="CN18" s="91"/>
      <c r="CO18" s="91"/>
      <c r="CP18" s="91"/>
      <c r="CQ18" s="91"/>
      <c r="CR18" s="91"/>
      <c r="CS18" s="91"/>
      <c r="CT18" s="91"/>
      <c r="CU18" s="91"/>
      <c r="CV18" s="91"/>
      <c r="CW18" s="91"/>
      <c r="CX18" s="91"/>
      <c r="CY18" s="91"/>
      <c r="CZ18" s="91"/>
      <c r="DA18" s="91"/>
      <c r="DB18" s="91"/>
      <c r="DC18" s="91"/>
      <c r="DD18" s="91"/>
      <c r="DE18" s="91"/>
      <c r="DF18" s="91"/>
      <c r="DG18" s="91"/>
      <c r="DH18" s="91"/>
      <c r="DI18" s="91"/>
      <c r="DJ18" s="91"/>
      <c r="DK18" s="91"/>
      <c r="DL18" s="91"/>
      <c r="DM18" s="91"/>
      <c r="DN18" s="91"/>
      <c r="DO18" s="91"/>
      <c r="DP18" s="91"/>
      <c r="DQ18" s="91"/>
      <c r="DR18" s="91"/>
      <c r="DS18" s="91"/>
      <c r="DT18" s="91"/>
      <c r="DU18" s="91"/>
      <c r="DV18" s="91"/>
      <c r="DW18" s="91"/>
      <c r="DX18" s="91"/>
      <c r="DY18" s="91"/>
      <c r="DZ18" s="91"/>
      <c r="EA18" s="91"/>
      <c r="EB18" s="91"/>
      <c r="EC18" s="91"/>
      <c r="ED18" s="91"/>
      <c r="EE18" s="91"/>
      <c r="EF18" s="91"/>
      <c r="EG18" s="91"/>
      <c r="EH18" s="91"/>
      <c r="EI18" s="91"/>
      <c r="EJ18" s="91"/>
      <c r="EK18" s="91"/>
      <c r="EL18" s="91"/>
      <c r="EM18" s="91"/>
      <c r="EN18" s="91"/>
      <c r="EO18" s="91"/>
      <c r="EP18" s="91"/>
      <c r="EQ18" s="91"/>
      <c r="ER18" s="91"/>
      <c r="ES18" s="91"/>
      <c r="ET18" s="91"/>
      <c r="EU18" s="91"/>
      <c r="EV18" s="91"/>
      <c r="EW18" s="91"/>
      <c r="EX18" s="91"/>
      <c r="EY18" s="91"/>
      <c r="EZ18" s="91"/>
      <c r="FA18" s="91"/>
      <c r="FB18" s="91"/>
      <c r="FC18" s="91"/>
      <c r="FD18" s="91"/>
      <c r="FE18" s="91"/>
      <c r="FF18" s="91"/>
      <c r="FG18" s="91"/>
      <c r="FH18" s="91"/>
      <c r="FI18" s="91"/>
      <c r="FJ18" s="91"/>
      <c r="FK18" s="91"/>
      <c r="FL18" s="91"/>
      <c r="FM18" s="91"/>
      <c r="FN18" s="91"/>
      <c r="FO18" s="91"/>
      <c r="FP18" s="91"/>
      <c r="FQ18" s="91"/>
      <c r="FR18" s="91"/>
      <c r="FS18" s="91"/>
      <c r="FT18" s="91"/>
      <c r="FU18" s="91"/>
      <c r="FV18" s="91"/>
      <c r="FW18" s="91"/>
      <c r="FX18" s="91"/>
      <c r="FY18" s="91"/>
      <c r="FZ18" s="91"/>
      <c r="GA18" s="91"/>
      <c r="GB18" s="91"/>
      <c r="GC18" s="91"/>
      <c r="GD18" s="91"/>
      <c r="GE18" s="91"/>
      <c r="GF18" s="91"/>
      <c r="GG18" s="91"/>
      <c r="GH18" s="91"/>
      <c r="GI18" s="91"/>
      <c r="GJ18" s="91"/>
      <c r="GK18" s="91"/>
      <c r="GL18" s="91"/>
      <c r="GM18" s="91"/>
      <c r="GN18" s="91"/>
      <c r="GO18" s="91"/>
      <c r="GP18" s="91"/>
      <c r="GQ18" s="91"/>
      <c r="GR18" s="91"/>
      <c r="GS18" s="91"/>
      <c r="GT18" s="91"/>
      <c r="GU18" s="91"/>
      <c r="GV18" s="91"/>
      <c r="GW18" s="91"/>
      <c r="GX18" s="91"/>
      <c r="GY18" s="91"/>
      <c r="GZ18" s="91"/>
      <c r="HA18" s="91"/>
      <c r="HB18" s="91"/>
      <c r="HC18" s="91"/>
      <c r="HD18" s="91"/>
      <c r="HE18" s="91"/>
      <c r="HF18" s="91"/>
      <c r="HG18" s="91"/>
      <c r="HH18" s="91"/>
      <c r="HI18" s="91"/>
      <c r="HJ18" s="91"/>
      <c r="HK18" s="91"/>
      <c r="HL18" s="91"/>
      <c r="HM18" s="91"/>
      <c r="HN18" s="91"/>
      <c r="HO18" s="91"/>
      <c r="HP18" s="91"/>
      <c r="HQ18" s="91"/>
      <c r="HR18" s="91"/>
      <c r="HS18" s="91"/>
      <c r="HT18" s="91"/>
      <c r="HU18" s="91"/>
      <c r="HV18" s="91"/>
      <c r="HW18" s="91"/>
      <c r="HX18" s="91"/>
      <c r="HY18" s="91"/>
      <c r="HZ18" s="91"/>
      <c r="IA18" s="91"/>
      <c r="IB18" s="91"/>
      <c r="IC18" s="91"/>
      <c r="ID18" s="91"/>
      <c r="IE18" s="91"/>
      <c r="IF18" s="91"/>
      <c r="IG18" s="91"/>
      <c r="IH18" s="91"/>
      <c r="II18" s="91"/>
      <c r="IJ18" s="91"/>
      <c r="IK18" s="91"/>
      <c r="IL18" s="91"/>
      <c r="IM18" s="91"/>
      <c r="IN18" s="91"/>
      <c r="IO18" s="91"/>
      <c r="IP18" s="91"/>
      <c r="IQ18" s="91"/>
      <c r="IR18" s="91"/>
      <c r="IS18" s="91"/>
    </row>
    <row r="19" spans="1:253" ht="19.5" customHeight="1">
      <c r="A19" s="69"/>
      <c r="B19" s="70"/>
      <c r="C19" s="80"/>
      <c r="D19" s="81"/>
      <c r="E19" s="81"/>
      <c r="F19" s="81"/>
      <c r="G19" s="79" t="s">
        <v>43</v>
      </c>
      <c r="H19" s="56">
        <v>0</v>
      </c>
      <c r="I19" s="222">
        <f t="shared" si="1"/>
        <v>0</v>
      </c>
      <c r="J19" s="56">
        <v>0</v>
      </c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1"/>
      <c r="CP19" s="91"/>
      <c r="CQ19" s="91"/>
      <c r="CR19" s="91"/>
      <c r="CS19" s="91"/>
      <c r="CT19" s="91"/>
      <c r="CU19" s="91"/>
      <c r="CV19" s="91"/>
      <c r="CW19" s="91"/>
      <c r="CX19" s="91"/>
      <c r="CY19" s="91"/>
      <c r="CZ19" s="91"/>
      <c r="DA19" s="91"/>
      <c r="DB19" s="91"/>
      <c r="DC19" s="91"/>
      <c r="DD19" s="91"/>
      <c r="DE19" s="91"/>
      <c r="DF19" s="91"/>
      <c r="DG19" s="91"/>
      <c r="DH19" s="91"/>
      <c r="DI19" s="91"/>
      <c r="DJ19" s="91"/>
      <c r="DK19" s="91"/>
      <c r="DL19" s="91"/>
      <c r="DM19" s="91"/>
      <c r="DN19" s="91"/>
      <c r="DO19" s="91"/>
      <c r="DP19" s="91"/>
      <c r="DQ19" s="91"/>
      <c r="DR19" s="91"/>
      <c r="DS19" s="91"/>
      <c r="DT19" s="91"/>
      <c r="DU19" s="91"/>
      <c r="DV19" s="91"/>
      <c r="DW19" s="91"/>
      <c r="DX19" s="91"/>
      <c r="DY19" s="91"/>
      <c r="DZ19" s="91"/>
      <c r="EA19" s="91"/>
      <c r="EB19" s="91"/>
      <c r="EC19" s="91"/>
      <c r="ED19" s="91"/>
      <c r="EE19" s="91"/>
      <c r="EF19" s="91"/>
      <c r="EG19" s="91"/>
      <c r="EH19" s="91"/>
      <c r="EI19" s="91"/>
      <c r="EJ19" s="91"/>
      <c r="EK19" s="91"/>
      <c r="EL19" s="91"/>
      <c r="EM19" s="91"/>
      <c r="EN19" s="91"/>
      <c r="EO19" s="91"/>
      <c r="EP19" s="91"/>
      <c r="EQ19" s="91"/>
      <c r="ER19" s="91"/>
      <c r="ES19" s="91"/>
      <c r="ET19" s="91"/>
      <c r="EU19" s="91"/>
      <c r="EV19" s="91"/>
      <c r="EW19" s="91"/>
      <c r="EX19" s="91"/>
      <c r="EY19" s="91"/>
      <c r="EZ19" s="91"/>
      <c r="FA19" s="91"/>
      <c r="FB19" s="91"/>
      <c r="FC19" s="91"/>
      <c r="FD19" s="91"/>
      <c r="FE19" s="91"/>
      <c r="FF19" s="91"/>
      <c r="FG19" s="91"/>
      <c r="FH19" s="91"/>
      <c r="FI19" s="91"/>
      <c r="FJ19" s="91"/>
      <c r="FK19" s="91"/>
      <c r="FL19" s="91"/>
      <c r="FM19" s="91"/>
      <c r="FN19" s="91"/>
      <c r="FO19" s="91"/>
      <c r="FP19" s="91"/>
      <c r="FQ19" s="91"/>
      <c r="FR19" s="91"/>
      <c r="FS19" s="91"/>
      <c r="FT19" s="91"/>
      <c r="FU19" s="91"/>
      <c r="FV19" s="91"/>
      <c r="FW19" s="91"/>
      <c r="FX19" s="91"/>
      <c r="FY19" s="91"/>
      <c r="FZ19" s="91"/>
      <c r="GA19" s="91"/>
      <c r="GB19" s="91"/>
      <c r="GC19" s="91"/>
      <c r="GD19" s="91"/>
      <c r="GE19" s="91"/>
      <c r="GF19" s="91"/>
      <c r="GG19" s="91"/>
      <c r="GH19" s="91"/>
      <c r="GI19" s="91"/>
      <c r="GJ19" s="91"/>
      <c r="GK19" s="91"/>
      <c r="GL19" s="91"/>
      <c r="GM19" s="91"/>
      <c r="GN19" s="91"/>
      <c r="GO19" s="91"/>
      <c r="GP19" s="91"/>
      <c r="GQ19" s="91"/>
      <c r="GR19" s="91"/>
      <c r="GS19" s="91"/>
      <c r="GT19" s="91"/>
      <c r="GU19" s="91"/>
      <c r="GV19" s="91"/>
      <c r="GW19" s="91"/>
      <c r="GX19" s="91"/>
      <c r="GY19" s="91"/>
      <c r="GZ19" s="91"/>
      <c r="HA19" s="91"/>
      <c r="HB19" s="91"/>
      <c r="HC19" s="91"/>
      <c r="HD19" s="91"/>
      <c r="HE19" s="91"/>
      <c r="HF19" s="91"/>
      <c r="HG19" s="91"/>
      <c r="HH19" s="91"/>
      <c r="HI19" s="91"/>
      <c r="HJ19" s="91"/>
      <c r="HK19" s="91"/>
      <c r="HL19" s="91"/>
      <c r="HM19" s="91"/>
      <c r="HN19" s="91"/>
      <c r="HO19" s="91"/>
      <c r="HP19" s="91"/>
      <c r="HQ19" s="91"/>
      <c r="HR19" s="91"/>
      <c r="HS19" s="91"/>
      <c r="HT19" s="91"/>
      <c r="HU19" s="91"/>
      <c r="HV19" s="91"/>
      <c r="HW19" s="91"/>
      <c r="HX19" s="91"/>
      <c r="HY19" s="91"/>
      <c r="HZ19" s="91"/>
      <c r="IA19" s="91"/>
      <c r="IB19" s="91"/>
      <c r="IC19" s="91"/>
      <c r="ID19" s="91"/>
      <c r="IE19" s="91"/>
      <c r="IF19" s="91"/>
      <c r="IG19" s="91"/>
      <c r="IH19" s="91"/>
      <c r="II19" s="91"/>
      <c r="IJ19" s="91"/>
      <c r="IK19" s="91"/>
      <c r="IL19" s="91"/>
      <c r="IM19" s="91"/>
      <c r="IN19" s="91"/>
      <c r="IO19" s="91"/>
      <c r="IP19" s="91"/>
      <c r="IQ19" s="91"/>
      <c r="IR19" s="91"/>
      <c r="IS19" s="91"/>
    </row>
    <row r="20" spans="1:253" ht="19.5" customHeight="1">
      <c r="A20" s="69"/>
      <c r="B20" s="70"/>
      <c r="C20" s="80"/>
      <c r="D20" s="81"/>
      <c r="E20" s="81"/>
      <c r="F20" s="81"/>
      <c r="G20" s="79" t="s">
        <v>44</v>
      </c>
      <c r="H20" s="56">
        <v>0</v>
      </c>
      <c r="I20" s="222">
        <f t="shared" si="1"/>
        <v>0</v>
      </c>
      <c r="J20" s="56">
        <v>0</v>
      </c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/>
      <c r="CE20" s="91"/>
      <c r="CF20" s="91"/>
      <c r="CG20" s="91"/>
      <c r="CH20" s="91"/>
      <c r="CI20" s="91"/>
      <c r="CJ20" s="91"/>
      <c r="CK20" s="91"/>
      <c r="CL20" s="91"/>
      <c r="CM20" s="91"/>
      <c r="CN20" s="91"/>
      <c r="CO20" s="91"/>
      <c r="CP20" s="91"/>
      <c r="CQ20" s="91"/>
      <c r="CR20" s="91"/>
      <c r="CS20" s="91"/>
      <c r="CT20" s="91"/>
      <c r="CU20" s="91"/>
      <c r="CV20" s="91"/>
      <c r="CW20" s="91"/>
      <c r="CX20" s="91"/>
      <c r="CY20" s="91"/>
      <c r="CZ20" s="91"/>
      <c r="DA20" s="91"/>
      <c r="DB20" s="91"/>
      <c r="DC20" s="91"/>
      <c r="DD20" s="91"/>
      <c r="DE20" s="91"/>
      <c r="DF20" s="91"/>
      <c r="DG20" s="91"/>
      <c r="DH20" s="91"/>
      <c r="DI20" s="91"/>
      <c r="DJ20" s="91"/>
      <c r="DK20" s="91"/>
      <c r="DL20" s="91"/>
      <c r="DM20" s="91"/>
      <c r="DN20" s="91"/>
      <c r="DO20" s="91"/>
      <c r="DP20" s="91"/>
      <c r="DQ20" s="91"/>
      <c r="DR20" s="91"/>
      <c r="DS20" s="91"/>
      <c r="DT20" s="91"/>
      <c r="DU20" s="91"/>
      <c r="DV20" s="91"/>
      <c r="DW20" s="91"/>
      <c r="DX20" s="91"/>
      <c r="DY20" s="91"/>
      <c r="DZ20" s="91"/>
      <c r="EA20" s="91"/>
      <c r="EB20" s="91"/>
      <c r="EC20" s="91"/>
      <c r="ED20" s="91"/>
      <c r="EE20" s="91"/>
      <c r="EF20" s="91"/>
      <c r="EG20" s="91"/>
      <c r="EH20" s="91"/>
      <c r="EI20" s="91"/>
      <c r="EJ20" s="91"/>
      <c r="EK20" s="91"/>
      <c r="EL20" s="91"/>
      <c r="EM20" s="91"/>
      <c r="EN20" s="91"/>
      <c r="EO20" s="91"/>
      <c r="EP20" s="91"/>
      <c r="EQ20" s="91"/>
      <c r="ER20" s="91"/>
      <c r="ES20" s="91"/>
      <c r="ET20" s="91"/>
      <c r="EU20" s="91"/>
      <c r="EV20" s="91"/>
      <c r="EW20" s="91"/>
      <c r="EX20" s="91"/>
      <c r="EY20" s="91"/>
      <c r="EZ20" s="91"/>
      <c r="FA20" s="91"/>
      <c r="FB20" s="91"/>
      <c r="FC20" s="91"/>
      <c r="FD20" s="91"/>
      <c r="FE20" s="91"/>
      <c r="FF20" s="91"/>
      <c r="FG20" s="91"/>
      <c r="FH20" s="91"/>
      <c r="FI20" s="91"/>
      <c r="FJ20" s="91"/>
      <c r="FK20" s="91"/>
      <c r="FL20" s="91"/>
      <c r="FM20" s="91"/>
      <c r="FN20" s="91"/>
      <c r="FO20" s="91"/>
      <c r="FP20" s="91"/>
      <c r="FQ20" s="91"/>
      <c r="FR20" s="91"/>
      <c r="FS20" s="91"/>
      <c r="FT20" s="91"/>
      <c r="FU20" s="91"/>
      <c r="FV20" s="91"/>
      <c r="FW20" s="91"/>
      <c r="FX20" s="91"/>
      <c r="FY20" s="91"/>
      <c r="FZ20" s="91"/>
      <c r="GA20" s="91"/>
      <c r="GB20" s="91"/>
      <c r="GC20" s="91"/>
      <c r="GD20" s="91"/>
      <c r="GE20" s="91"/>
      <c r="GF20" s="91"/>
      <c r="GG20" s="91"/>
      <c r="GH20" s="91"/>
      <c r="GI20" s="91"/>
      <c r="GJ20" s="91"/>
      <c r="GK20" s="91"/>
      <c r="GL20" s="91"/>
      <c r="GM20" s="91"/>
      <c r="GN20" s="91"/>
      <c r="GO20" s="91"/>
      <c r="GP20" s="91"/>
      <c r="GQ20" s="91"/>
      <c r="GR20" s="91"/>
      <c r="GS20" s="91"/>
      <c r="GT20" s="91"/>
      <c r="GU20" s="91"/>
      <c r="GV20" s="91"/>
      <c r="GW20" s="91"/>
      <c r="GX20" s="91"/>
      <c r="GY20" s="91"/>
      <c r="GZ20" s="91"/>
      <c r="HA20" s="91"/>
      <c r="HB20" s="91"/>
      <c r="HC20" s="91"/>
      <c r="HD20" s="91"/>
      <c r="HE20" s="91"/>
      <c r="HF20" s="91"/>
      <c r="HG20" s="91"/>
      <c r="HH20" s="91"/>
      <c r="HI20" s="91"/>
      <c r="HJ20" s="91"/>
      <c r="HK20" s="91"/>
      <c r="HL20" s="91"/>
      <c r="HM20" s="91"/>
      <c r="HN20" s="91"/>
      <c r="HO20" s="91"/>
      <c r="HP20" s="91"/>
      <c r="HQ20" s="91"/>
      <c r="HR20" s="91"/>
      <c r="HS20" s="91"/>
      <c r="HT20" s="91"/>
      <c r="HU20" s="91"/>
      <c r="HV20" s="91"/>
      <c r="HW20" s="91"/>
      <c r="HX20" s="91"/>
      <c r="HY20" s="91"/>
      <c r="HZ20" s="91"/>
      <c r="IA20" s="91"/>
      <c r="IB20" s="91"/>
      <c r="IC20" s="91"/>
      <c r="ID20" s="91"/>
      <c r="IE20" s="91"/>
      <c r="IF20" s="91"/>
      <c r="IG20" s="91"/>
      <c r="IH20" s="91"/>
      <c r="II20" s="91"/>
      <c r="IJ20" s="91"/>
      <c r="IK20" s="91"/>
      <c r="IL20" s="91"/>
      <c r="IM20" s="91"/>
      <c r="IN20" s="91"/>
      <c r="IO20" s="91"/>
      <c r="IP20" s="91"/>
      <c r="IQ20" s="91"/>
      <c r="IR20" s="91"/>
      <c r="IS20" s="91"/>
    </row>
    <row r="21" spans="1:253" ht="19.5" customHeight="1">
      <c r="A21" s="69"/>
      <c r="B21" s="70"/>
      <c r="C21" s="80"/>
      <c r="D21" s="81"/>
      <c r="E21" s="81"/>
      <c r="F21" s="81"/>
      <c r="G21" s="79" t="s">
        <v>45</v>
      </c>
      <c r="H21" s="56">
        <v>0</v>
      </c>
      <c r="I21" s="222">
        <f t="shared" si="1"/>
        <v>0</v>
      </c>
      <c r="J21" s="56">
        <v>0</v>
      </c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  <c r="DC21" s="91"/>
      <c r="DD21" s="91"/>
      <c r="DE21" s="91"/>
      <c r="DF21" s="91"/>
      <c r="DG21" s="91"/>
      <c r="DH21" s="91"/>
      <c r="DI21" s="91"/>
      <c r="DJ21" s="91"/>
      <c r="DK21" s="91"/>
      <c r="DL21" s="91"/>
      <c r="DM21" s="91"/>
      <c r="DN21" s="91"/>
      <c r="DO21" s="91"/>
      <c r="DP21" s="91"/>
      <c r="DQ21" s="91"/>
      <c r="DR21" s="91"/>
      <c r="DS21" s="91"/>
      <c r="DT21" s="91"/>
      <c r="DU21" s="91"/>
      <c r="DV21" s="91"/>
      <c r="DW21" s="91"/>
      <c r="DX21" s="91"/>
      <c r="DY21" s="91"/>
      <c r="DZ21" s="91"/>
      <c r="EA21" s="91"/>
      <c r="EB21" s="91"/>
      <c r="EC21" s="91"/>
      <c r="ED21" s="91"/>
      <c r="EE21" s="91"/>
      <c r="EF21" s="91"/>
      <c r="EG21" s="91"/>
      <c r="EH21" s="91"/>
      <c r="EI21" s="91"/>
      <c r="EJ21" s="91"/>
      <c r="EK21" s="91"/>
      <c r="EL21" s="91"/>
      <c r="EM21" s="91"/>
      <c r="EN21" s="91"/>
      <c r="EO21" s="91"/>
      <c r="EP21" s="91"/>
      <c r="EQ21" s="91"/>
      <c r="ER21" s="91"/>
      <c r="ES21" s="91"/>
      <c r="ET21" s="91"/>
      <c r="EU21" s="91"/>
      <c r="EV21" s="91"/>
      <c r="EW21" s="91"/>
      <c r="EX21" s="91"/>
      <c r="EY21" s="91"/>
      <c r="EZ21" s="91"/>
      <c r="FA21" s="91"/>
      <c r="FB21" s="91"/>
      <c r="FC21" s="91"/>
      <c r="FD21" s="91"/>
      <c r="FE21" s="91"/>
      <c r="FF21" s="91"/>
      <c r="FG21" s="91"/>
      <c r="FH21" s="91"/>
      <c r="FI21" s="91"/>
      <c r="FJ21" s="91"/>
      <c r="FK21" s="91"/>
      <c r="FL21" s="91"/>
      <c r="FM21" s="91"/>
      <c r="FN21" s="91"/>
      <c r="FO21" s="91"/>
      <c r="FP21" s="91"/>
      <c r="FQ21" s="91"/>
      <c r="FR21" s="91"/>
      <c r="FS21" s="91"/>
      <c r="FT21" s="91"/>
      <c r="FU21" s="91"/>
      <c r="FV21" s="91"/>
      <c r="FW21" s="91"/>
      <c r="FX21" s="91"/>
      <c r="FY21" s="91"/>
      <c r="FZ21" s="91"/>
      <c r="GA21" s="91"/>
      <c r="GB21" s="91"/>
      <c r="GC21" s="91"/>
      <c r="GD21" s="91"/>
      <c r="GE21" s="91"/>
      <c r="GF21" s="91"/>
      <c r="GG21" s="91"/>
      <c r="GH21" s="91"/>
      <c r="GI21" s="91"/>
      <c r="GJ21" s="91"/>
      <c r="GK21" s="91"/>
      <c r="GL21" s="91"/>
      <c r="GM21" s="91"/>
      <c r="GN21" s="91"/>
      <c r="GO21" s="91"/>
      <c r="GP21" s="91"/>
      <c r="GQ21" s="91"/>
      <c r="GR21" s="91"/>
      <c r="GS21" s="91"/>
      <c r="GT21" s="91"/>
      <c r="GU21" s="91"/>
      <c r="GV21" s="91"/>
      <c r="GW21" s="91"/>
      <c r="GX21" s="91"/>
      <c r="GY21" s="91"/>
      <c r="GZ21" s="91"/>
      <c r="HA21" s="91"/>
      <c r="HB21" s="91"/>
      <c r="HC21" s="91"/>
      <c r="HD21" s="91"/>
      <c r="HE21" s="91"/>
      <c r="HF21" s="91"/>
      <c r="HG21" s="91"/>
      <c r="HH21" s="91"/>
      <c r="HI21" s="91"/>
      <c r="HJ21" s="91"/>
      <c r="HK21" s="91"/>
      <c r="HL21" s="91"/>
      <c r="HM21" s="91"/>
      <c r="HN21" s="91"/>
      <c r="HO21" s="91"/>
      <c r="HP21" s="91"/>
      <c r="HQ21" s="91"/>
      <c r="HR21" s="91"/>
      <c r="HS21" s="91"/>
      <c r="HT21" s="91"/>
      <c r="HU21" s="91"/>
      <c r="HV21" s="91"/>
      <c r="HW21" s="91"/>
      <c r="HX21" s="91"/>
      <c r="HY21" s="91"/>
      <c r="HZ21" s="91"/>
      <c r="IA21" s="91"/>
      <c r="IB21" s="91"/>
      <c r="IC21" s="91"/>
      <c r="ID21" s="91"/>
      <c r="IE21" s="91"/>
      <c r="IF21" s="91"/>
      <c r="IG21" s="91"/>
      <c r="IH21" s="91"/>
      <c r="II21" s="91"/>
      <c r="IJ21" s="91"/>
      <c r="IK21" s="91"/>
      <c r="IL21" s="91"/>
      <c r="IM21" s="91"/>
      <c r="IN21" s="91"/>
      <c r="IO21" s="91"/>
      <c r="IP21" s="91"/>
      <c r="IQ21" s="91"/>
      <c r="IR21" s="91"/>
      <c r="IS21" s="91"/>
    </row>
    <row r="22" spans="1:253" ht="19.5" customHeight="1">
      <c r="A22" s="69"/>
      <c r="B22" s="70"/>
      <c r="C22" s="80"/>
      <c r="D22" s="81"/>
      <c r="E22" s="81"/>
      <c r="F22" s="81"/>
      <c r="G22" s="79" t="s">
        <v>46</v>
      </c>
      <c r="H22" s="56">
        <v>0</v>
      </c>
      <c r="I22" s="222">
        <f t="shared" si="1"/>
        <v>0</v>
      </c>
      <c r="J22" s="56">
        <v>0</v>
      </c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91"/>
      <c r="CL22" s="91"/>
      <c r="CM22" s="91"/>
      <c r="CN22" s="91"/>
      <c r="CO22" s="91"/>
      <c r="CP22" s="91"/>
      <c r="CQ22" s="91"/>
      <c r="CR22" s="91"/>
      <c r="CS22" s="91"/>
      <c r="CT22" s="91"/>
      <c r="CU22" s="91"/>
      <c r="CV22" s="91"/>
      <c r="CW22" s="91"/>
      <c r="CX22" s="91"/>
      <c r="CY22" s="91"/>
      <c r="CZ22" s="91"/>
      <c r="DA22" s="91"/>
      <c r="DB22" s="91"/>
      <c r="DC22" s="91"/>
      <c r="DD22" s="91"/>
      <c r="DE22" s="91"/>
      <c r="DF22" s="91"/>
      <c r="DG22" s="91"/>
      <c r="DH22" s="91"/>
      <c r="DI22" s="91"/>
      <c r="DJ22" s="91"/>
      <c r="DK22" s="91"/>
      <c r="DL22" s="91"/>
      <c r="DM22" s="91"/>
      <c r="DN22" s="91"/>
      <c r="DO22" s="91"/>
      <c r="DP22" s="91"/>
      <c r="DQ22" s="91"/>
      <c r="DR22" s="91"/>
      <c r="DS22" s="91"/>
      <c r="DT22" s="91"/>
      <c r="DU22" s="91"/>
      <c r="DV22" s="91"/>
      <c r="DW22" s="91"/>
      <c r="DX22" s="91"/>
      <c r="DY22" s="91"/>
      <c r="DZ22" s="91"/>
      <c r="EA22" s="91"/>
      <c r="EB22" s="91"/>
      <c r="EC22" s="91"/>
      <c r="ED22" s="91"/>
      <c r="EE22" s="91"/>
      <c r="EF22" s="91"/>
      <c r="EG22" s="91"/>
      <c r="EH22" s="91"/>
      <c r="EI22" s="91"/>
      <c r="EJ22" s="91"/>
      <c r="EK22" s="91"/>
      <c r="EL22" s="91"/>
      <c r="EM22" s="91"/>
      <c r="EN22" s="91"/>
      <c r="EO22" s="91"/>
      <c r="EP22" s="91"/>
      <c r="EQ22" s="91"/>
      <c r="ER22" s="91"/>
      <c r="ES22" s="91"/>
      <c r="ET22" s="91"/>
      <c r="EU22" s="91"/>
      <c r="EV22" s="91"/>
      <c r="EW22" s="91"/>
      <c r="EX22" s="91"/>
      <c r="EY22" s="91"/>
      <c r="EZ22" s="91"/>
      <c r="FA22" s="91"/>
      <c r="FB22" s="91"/>
      <c r="FC22" s="91"/>
      <c r="FD22" s="91"/>
      <c r="FE22" s="91"/>
      <c r="FF22" s="91"/>
      <c r="FG22" s="91"/>
      <c r="FH22" s="91"/>
      <c r="FI22" s="91"/>
      <c r="FJ22" s="91"/>
      <c r="FK22" s="91"/>
      <c r="FL22" s="91"/>
      <c r="FM22" s="91"/>
      <c r="FN22" s="91"/>
      <c r="FO22" s="91"/>
      <c r="FP22" s="91"/>
      <c r="FQ22" s="91"/>
      <c r="FR22" s="91"/>
      <c r="FS22" s="91"/>
      <c r="FT22" s="91"/>
      <c r="FU22" s="91"/>
      <c r="FV22" s="91"/>
      <c r="FW22" s="91"/>
      <c r="FX22" s="91"/>
      <c r="FY22" s="91"/>
      <c r="FZ22" s="91"/>
      <c r="GA22" s="91"/>
      <c r="GB22" s="91"/>
      <c r="GC22" s="91"/>
      <c r="GD22" s="91"/>
      <c r="GE22" s="91"/>
      <c r="GF22" s="91"/>
      <c r="GG22" s="91"/>
      <c r="GH22" s="91"/>
      <c r="GI22" s="91"/>
      <c r="GJ22" s="91"/>
      <c r="GK22" s="91"/>
      <c r="GL22" s="91"/>
      <c r="GM22" s="91"/>
      <c r="GN22" s="91"/>
      <c r="GO22" s="91"/>
      <c r="GP22" s="91"/>
      <c r="GQ22" s="91"/>
      <c r="GR22" s="91"/>
      <c r="GS22" s="91"/>
      <c r="GT22" s="91"/>
      <c r="GU22" s="91"/>
      <c r="GV22" s="91"/>
      <c r="GW22" s="91"/>
      <c r="GX22" s="91"/>
      <c r="GY22" s="91"/>
      <c r="GZ22" s="91"/>
      <c r="HA22" s="91"/>
      <c r="HB22" s="91"/>
      <c r="HC22" s="91"/>
      <c r="HD22" s="91"/>
      <c r="HE22" s="91"/>
      <c r="HF22" s="91"/>
      <c r="HG22" s="91"/>
      <c r="HH22" s="91"/>
      <c r="HI22" s="91"/>
      <c r="HJ22" s="91"/>
      <c r="HK22" s="91"/>
      <c r="HL22" s="91"/>
      <c r="HM22" s="91"/>
      <c r="HN22" s="91"/>
      <c r="HO22" s="91"/>
      <c r="HP22" s="91"/>
      <c r="HQ22" s="91"/>
      <c r="HR22" s="91"/>
      <c r="HS22" s="91"/>
      <c r="HT22" s="91"/>
      <c r="HU22" s="91"/>
      <c r="HV22" s="91"/>
      <c r="HW22" s="91"/>
      <c r="HX22" s="91"/>
      <c r="HY22" s="91"/>
      <c r="HZ22" s="91"/>
      <c r="IA22" s="91"/>
      <c r="IB22" s="91"/>
      <c r="IC22" s="91"/>
      <c r="ID22" s="91"/>
      <c r="IE22" s="91"/>
      <c r="IF22" s="91"/>
      <c r="IG22" s="91"/>
      <c r="IH22" s="91"/>
      <c r="II22" s="91"/>
      <c r="IJ22" s="91"/>
      <c r="IK22" s="91"/>
      <c r="IL22" s="91"/>
      <c r="IM22" s="91"/>
      <c r="IN22" s="91"/>
      <c r="IO22" s="91"/>
      <c r="IP22" s="91"/>
      <c r="IQ22" s="91"/>
      <c r="IR22" s="91"/>
      <c r="IS22" s="91"/>
    </row>
    <row r="23" spans="1:253" ht="19.5" customHeight="1">
      <c r="A23" s="69"/>
      <c r="B23" s="70"/>
      <c r="C23" s="80"/>
      <c r="D23" s="81"/>
      <c r="E23" s="81"/>
      <c r="F23" s="81"/>
      <c r="G23" s="79" t="s">
        <v>47</v>
      </c>
      <c r="H23" s="82">
        <v>0</v>
      </c>
      <c r="I23" s="222">
        <f t="shared" si="1"/>
        <v>0</v>
      </c>
      <c r="J23" s="56">
        <v>0</v>
      </c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1"/>
      <c r="CP23" s="91"/>
      <c r="CQ23" s="91"/>
      <c r="CR23" s="91"/>
      <c r="CS23" s="91"/>
      <c r="CT23" s="91"/>
      <c r="CU23" s="91"/>
      <c r="CV23" s="91"/>
      <c r="CW23" s="91"/>
      <c r="CX23" s="91"/>
      <c r="CY23" s="91"/>
      <c r="CZ23" s="91"/>
      <c r="DA23" s="91"/>
      <c r="DB23" s="91"/>
      <c r="DC23" s="91"/>
      <c r="DD23" s="91"/>
      <c r="DE23" s="91"/>
      <c r="DF23" s="91"/>
      <c r="DG23" s="91"/>
      <c r="DH23" s="91"/>
      <c r="DI23" s="91"/>
      <c r="DJ23" s="91"/>
      <c r="DK23" s="91"/>
      <c r="DL23" s="91"/>
      <c r="DM23" s="91"/>
      <c r="DN23" s="91"/>
      <c r="DO23" s="91"/>
      <c r="DP23" s="91"/>
      <c r="DQ23" s="91"/>
      <c r="DR23" s="91"/>
      <c r="DS23" s="91"/>
      <c r="DT23" s="91"/>
      <c r="DU23" s="91"/>
      <c r="DV23" s="91"/>
      <c r="DW23" s="91"/>
      <c r="DX23" s="91"/>
      <c r="DY23" s="91"/>
      <c r="DZ23" s="91"/>
      <c r="EA23" s="91"/>
      <c r="EB23" s="91"/>
      <c r="EC23" s="91"/>
      <c r="ED23" s="91"/>
      <c r="EE23" s="91"/>
      <c r="EF23" s="91"/>
      <c r="EG23" s="91"/>
      <c r="EH23" s="91"/>
      <c r="EI23" s="91"/>
      <c r="EJ23" s="91"/>
      <c r="EK23" s="91"/>
      <c r="EL23" s="91"/>
      <c r="EM23" s="91"/>
      <c r="EN23" s="91"/>
      <c r="EO23" s="91"/>
      <c r="EP23" s="91"/>
      <c r="EQ23" s="91"/>
      <c r="ER23" s="91"/>
      <c r="ES23" s="91"/>
      <c r="ET23" s="91"/>
      <c r="EU23" s="91"/>
      <c r="EV23" s="91"/>
      <c r="EW23" s="91"/>
      <c r="EX23" s="91"/>
      <c r="EY23" s="91"/>
      <c r="EZ23" s="91"/>
      <c r="FA23" s="91"/>
      <c r="FB23" s="91"/>
      <c r="FC23" s="91"/>
      <c r="FD23" s="91"/>
      <c r="FE23" s="91"/>
      <c r="FF23" s="91"/>
      <c r="FG23" s="91"/>
      <c r="FH23" s="91"/>
      <c r="FI23" s="91"/>
      <c r="FJ23" s="91"/>
      <c r="FK23" s="91"/>
      <c r="FL23" s="91"/>
      <c r="FM23" s="91"/>
      <c r="FN23" s="91"/>
      <c r="FO23" s="91"/>
      <c r="FP23" s="91"/>
      <c r="FQ23" s="91"/>
      <c r="FR23" s="91"/>
      <c r="FS23" s="91"/>
      <c r="FT23" s="91"/>
      <c r="FU23" s="91"/>
      <c r="FV23" s="91"/>
      <c r="FW23" s="91"/>
      <c r="FX23" s="91"/>
      <c r="FY23" s="91"/>
      <c r="FZ23" s="91"/>
      <c r="GA23" s="91"/>
      <c r="GB23" s="91"/>
      <c r="GC23" s="91"/>
      <c r="GD23" s="91"/>
      <c r="GE23" s="91"/>
      <c r="GF23" s="91"/>
      <c r="GG23" s="91"/>
      <c r="GH23" s="91"/>
      <c r="GI23" s="91"/>
      <c r="GJ23" s="91"/>
      <c r="GK23" s="91"/>
      <c r="GL23" s="91"/>
      <c r="GM23" s="91"/>
      <c r="GN23" s="91"/>
      <c r="GO23" s="91"/>
      <c r="GP23" s="91"/>
      <c r="GQ23" s="91"/>
      <c r="GR23" s="91"/>
      <c r="GS23" s="91"/>
      <c r="GT23" s="91"/>
      <c r="GU23" s="91"/>
      <c r="GV23" s="91"/>
      <c r="GW23" s="91"/>
      <c r="GX23" s="91"/>
      <c r="GY23" s="91"/>
      <c r="GZ23" s="91"/>
      <c r="HA23" s="91"/>
      <c r="HB23" s="91"/>
      <c r="HC23" s="91"/>
      <c r="HD23" s="91"/>
      <c r="HE23" s="91"/>
      <c r="HF23" s="91"/>
      <c r="HG23" s="91"/>
      <c r="HH23" s="91"/>
      <c r="HI23" s="91"/>
      <c r="HJ23" s="91"/>
      <c r="HK23" s="91"/>
      <c r="HL23" s="91"/>
      <c r="HM23" s="91"/>
      <c r="HN23" s="91"/>
      <c r="HO23" s="91"/>
      <c r="HP23" s="91"/>
      <c r="HQ23" s="91"/>
      <c r="HR23" s="91"/>
      <c r="HS23" s="91"/>
      <c r="HT23" s="91"/>
      <c r="HU23" s="91"/>
      <c r="HV23" s="91"/>
      <c r="HW23" s="91"/>
      <c r="HX23" s="91"/>
      <c r="HY23" s="91"/>
      <c r="HZ23" s="91"/>
      <c r="IA23" s="91"/>
      <c r="IB23" s="91"/>
      <c r="IC23" s="91"/>
      <c r="ID23" s="91"/>
      <c r="IE23" s="91"/>
      <c r="IF23" s="91"/>
      <c r="IG23" s="91"/>
      <c r="IH23" s="91"/>
      <c r="II23" s="91"/>
      <c r="IJ23" s="91"/>
      <c r="IK23" s="91"/>
      <c r="IL23" s="91"/>
      <c r="IM23" s="91"/>
      <c r="IN23" s="91"/>
      <c r="IO23" s="91"/>
      <c r="IP23" s="91"/>
      <c r="IQ23" s="91"/>
      <c r="IR23" s="91"/>
      <c r="IS23" s="91"/>
    </row>
    <row r="24" spans="1:253" ht="19.5" customHeight="1">
      <c r="A24" s="69"/>
      <c r="B24" s="70"/>
      <c r="C24" s="80"/>
      <c r="D24" s="81"/>
      <c r="E24" s="81"/>
      <c r="F24" s="81"/>
      <c r="G24" s="79" t="s">
        <v>48</v>
      </c>
      <c r="H24" s="82">
        <v>0</v>
      </c>
      <c r="I24" s="222">
        <f t="shared" si="1"/>
        <v>0</v>
      </c>
      <c r="J24" s="56">
        <v>0</v>
      </c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  <c r="CB24" s="91"/>
      <c r="CC24" s="91"/>
      <c r="CD24" s="91"/>
      <c r="CE24" s="91"/>
      <c r="CF24" s="91"/>
      <c r="CG24" s="91"/>
      <c r="CH24" s="91"/>
      <c r="CI24" s="91"/>
      <c r="CJ24" s="91"/>
      <c r="CK24" s="91"/>
      <c r="CL24" s="91"/>
      <c r="CM24" s="91"/>
      <c r="CN24" s="91"/>
      <c r="CO24" s="91"/>
      <c r="CP24" s="91"/>
      <c r="CQ24" s="91"/>
      <c r="CR24" s="91"/>
      <c r="CS24" s="91"/>
      <c r="CT24" s="91"/>
      <c r="CU24" s="91"/>
      <c r="CV24" s="91"/>
      <c r="CW24" s="91"/>
      <c r="CX24" s="91"/>
      <c r="CY24" s="91"/>
      <c r="CZ24" s="91"/>
      <c r="DA24" s="91"/>
      <c r="DB24" s="91"/>
      <c r="DC24" s="91"/>
      <c r="DD24" s="91"/>
      <c r="DE24" s="91"/>
      <c r="DF24" s="91"/>
      <c r="DG24" s="91"/>
      <c r="DH24" s="91"/>
      <c r="DI24" s="91"/>
      <c r="DJ24" s="91"/>
      <c r="DK24" s="91"/>
      <c r="DL24" s="91"/>
      <c r="DM24" s="91"/>
      <c r="DN24" s="91"/>
      <c r="DO24" s="91"/>
      <c r="DP24" s="91"/>
      <c r="DQ24" s="91"/>
      <c r="DR24" s="91"/>
      <c r="DS24" s="91"/>
      <c r="DT24" s="91"/>
      <c r="DU24" s="91"/>
      <c r="DV24" s="91"/>
      <c r="DW24" s="91"/>
      <c r="DX24" s="91"/>
      <c r="DY24" s="91"/>
      <c r="DZ24" s="91"/>
      <c r="EA24" s="91"/>
      <c r="EB24" s="91"/>
      <c r="EC24" s="91"/>
      <c r="ED24" s="91"/>
      <c r="EE24" s="91"/>
      <c r="EF24" s="91"/>
      <c r="EG24" s="91"/>
      <c r="EH24" s="91"/>
      <c r="EI24" s="91"/>
      <c r="EJ24" s="91"/>
      <c r="EK24" s="91"/>
      <c r="EL24" s="91"/>
      <c r="EM24" s="91"/>
      <c r="EN24" s="91"/>
      <c r="EO24" s="91"/>
      <c r="EP24" s="91"/>
      <c r="EQ24" s="91"/>
      <c r="ER24" s="91"/>
      <c r="ES24" s="91"/>
      <c r="ET24" s="91"/>
      <c r="EU24" s="91"/>
      <c r="EV24" s="91"/>
      <c r="EW24" s="91"/>
      <c r="EX24" s="91"/>
      <c r="EY24" s="91"/>
      <c r="EZ24" s="91"/>
      <c r="FA24" s="91"/>
      <c r="FB24" s="91"/>
      <c r="FC24" s="91"/>
      <c r="FD24" s="91"/>
      <c r="FE24" s="91"/>
      <c r="FF24" s="91"/>
      <c r="FG24" s="91"/>
      <c r="FH24" s="91"/>
      <c r="FI24" s="91"/>
      <c r="FJ24" s="91"/>
      <c r="FK24" s="91"/>
      <c r="FL24" s="91"/>
      <c r="FM24" s="91"/>
      <c r="FN24" s="91"/>
      <c r="FO24" s="91"/>
      <c r="FP24" s="91"/>
      <c r="FQ24" s="91"/>
      <c r="FR24" s="91"/>
      <c r="FS24" s="91"/>
      <c r="FT24" s="91"/>
      <c r="FU24" s="91"/>
      <c r="FV24" s="91"/>
      <c r="FW24" s="91"/>
      <c r="FX24" s="91"/>
      <c r="FY24" s="91"/>
      <c r="FZ24" s="91"/>
      <c r="GA24" s="91"/>
      <c r="GB24" s="91"/>
      <c r="GC24" s="91"/>
      <c r="GD24" s="91"/>
      <c r="GE24" s="91"/>
      <c r="GF24" s="91"/>
      <c r="GG24" s="91"/>
      <c r="GH24" s="91"/>
      <c r="GI24" s="91"/>
      <c r="GJ24" s="91"/>
      <c r="GK24" s="91"/>
      <c r="GL24" s="91"/>
      <c r="GM24" s="91"/>
      <c r="GN24" s="91"/>
      <c r="GO24" s="91"/>
      <c r="GP24" s="91"/>
      <c r="GQ24" s="91"/>
      <c r="GR24" s="91"/>
      <c r="GS24" s="91"/>
      <c r="GT24" s="91"/>
      <c r="GU24" s="91"/>
      <c r="GV24" s="91"/>
      <c r="GW24" s="91"/>
      <c r="GX24" s="91"/>
      <c r="GY24" s="91"/>
      <c r="GZ24" s="91"/>
      <c r="HA24" s="91"/>
      <c r="HB24" s="91"/>
      <c r="HC24" s="91"/>
      <c r="HD24" s="91"/>
      <c r="HE24" s="91"/>
      <c r="HF24" s="91"/>
      <c r="HG24" s="91"/>
      <c r="HH24" s="91"/>
      <c r="HI24" s="91"/>
      <c r="HJ24" s="91"/>
      <c r="HK24" s="91"/>
      <c r="HL24" s="91"/>
      <c r="HM24" s="91"/>
      <c r="HN24" s="91"/>
      <c r="HO24" s="91"/>
      <c r="HP24" s="91"/>
      <c r="HQ24" s="91"/>
      <c r="HR24" s="91"/>
      <c r="HS24" s="91"/>
      <c r="HT24" s="91"/>
      <c r="HU24" s="91"/>
      <c r="HV24" s="91"/>
      <c r="HW24" s="91"/>
      <c r="HX24" s="91"/>
      <c r="HY24" s="91"/>
      <c r="HZ24" s="91"/>
      <c r="IA24" s="91"/>
      <c r="IB24" s="91"/>
      <c r="IC24" s="91"/>
      <c r="ID24" s="91"/>
      <c r="IE24" s="91"/>
      <c r="IF24" s="91"/>
      <c r="IG24" s="91"/>
      <c r="IH24" s="91"/>
      <c r="II24" s="91"/>
      <c r="IJ24" s="91"/>
      <c r="IK24" s="91"/>
      <c r="IL24" s="91"/>
      <c r="IM24" s="91"/>
      <c r="IN24" s="91"/>
      <c r="IO24" s="91"/>
      <c r="IP24" s="91"/>
      <c r="IQ24" s="91"/>
      <c r="IR24" s="91"/>
      <c r="IS24" s="91"/>
    </row>
    <row r="25" spans="1:253" ht="19.5" customHeight="1">
      <c r="A25" s="69"/>
      <c r="B25" s="70"/>
      <c r="C25" s="80"/>
      <c r="D25" s="81"/>
      <c r="E25" s="81"/>
      <c r="F25" s="81"/>
      <c r="G25" s="79" t="s">
        <v>49</v>
      </c>
      <c r="H25" s="82">
        <v>1086.3</v>
      </c>
      <c r="I25" s="222">
        <f t="shared" si="1"/>
        <v>1086.3</v>
      </c>
      <c r="J25" s="56">
        <v>0</v>
      </c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  <c r="BY25" s="91"/>
      <c r="BZ25" s="91"/>
      <c r="CA25" s="91"/>
      <c r="CB25" s="91"/>
      <c r="CC25" s="91"/>
      <c r="CD25" s="91"/>
      <c r="CE25" s="91"/>
      <c r="CF25" s="91"/>
      <c r="CG25" s="91"/>
      <c r="CH25" s="91"/>
      <c r="CI25" s="91"/>
      <c r="CJ25" s="91"/>
      <c r="CK25" s="91"/>
      <c r="CL25" s="91"/>
      <c r="CM25" s="91"/>
      <c r="CN25" s="91"/>
      <c r="CO25" s="91"/>
      <c r="CP25" s="91"/>
      <c r="CQ25" s="91"/>
      <c r="CR25" s="91"/>
      <c r="CS25" s="91"/>
      <c r="CT25" s="91"/>
      <c r="CU25" s="91"/>
      <c r="CV25" s="91"/>
      <c r="CW25" s="91"/>
      <c r="CX25" s="91"/>
      <c r="CY25" s="91"/>
      <c r="CZ25" s="91"/>
      <c r="DA25" s="91"/>
      <c r="DB25" s="91"/>
      <c r="DC25" s="91"/>
      <c r="DD25" s="91"/>
      <c r="DE25" s="91"/>
      <c r="DF25" s="91"/>
      <c r="DG25" s="91"/>
      <c r="DH25" s="91"/>
      <c r="DI25" s="91"/>
      <c r="DJ25" s="91"/>
      <c r="DK25" s="91"/>
      <c r="DL25" s="91"/>
      <c r="DM25" s="91"/>
      <c r="DN25" s="91"/>
      <c r="DO25" s="91"/>
      <c r="DP25" s="91"/>
      <c r="DQ25" s="91"/>
      <c r="DR25" s="91"/>
      <c r="DS25" s="91"/>
      <c r="DT25" s="91"/>
      <c r="DU25" s="91"/>
      <c r="DV25" s="91"/>
      <c r="DW25" s="91"/>
      <c r="DX25" s="91"/>
      <c r="DY25" s="91"/>
      <c r="DZ25" s="91"/>
      <c r="EA25" s="91"/>
      <c r="EB25" s="91"/>
      <c r="EC25" s="91"/>
      <c r="ED25" s="91"/>
      <c r="EE25" s="91"/>
      <c r="EF25" s="91"/>
      <c r="EG25" s="91"/>
      <c r="EH25" s="91"/>
      <c r="EI25" s="91"/>
      <c r="EJ25" s="91"/>
      <c r="EK25" s="91"/>
      <c r="EL25" s="91"/>
      <c r="EM25" s="91"/>
      <c r="EN25" s="91"/>
      <c r="EO25" s="91"/>
      <c r="EP25" s="91"/>
      <c r="EQ25" s="91"/>
      <c r="ER25" s="91"/>
      <c r="ES25" s="91"/>
      <c r="ET25" s="91"/>
      <c r="EU25" s="91"/>
      <c r="EV25" s="91"/>
      <c r="EW25" s="91"/>
      <c r="EX25" s="91"/>
      <c r="EY25" s="91"/>
      <c r="EZ25" s="91"/>
      <c r="FA25" s="91"/>
      <c r="FB25" s="91"/>
      <c r="FC25" s="91"/>
      <c r="FD25" s="91"/>
      <c r="FE25" s="91"/>
      <c r="FF25" s="91"/>
      <c r="FG25" s="91"/>
      <c r="FH25" s="91"/>
      <c r="FI25" s="91"/>
      <c r="FJ25" s="91"/>
      <c r="FK25" s="91"/>
      <c r="FL25" s="91"/>
      <c r="FM25" s="91"/>
      <c r="FN25" s="91"/>
      <c r="FO25" s="91"/>
      <c r="FP25" s="91"/>
      <c r="FQ25" s="91"/>
      <c r="FR25" s="91"/>
      <c r="FS25" s="91"/>
      <c r="FT25" s="91"/>
      <c r="FU25" s="91"/>
      <c r="FV25" s="91"/>
      <c r="FW25" s="91"/>
      <c r="FX25" s="91"/>
      <c r="FY25" s="91"/>
      <c r="FZ25" s="91"/>
      <c r="GA25" s="91"/>
      <c r="GB25" s="91"/>
      <c r="GC25" s="91"/>
      <c r="GD25" s="91"/>
      <c r="GE25" s="91"/>
      <c r="GF25" s="91"/>
      <c r="GG25" s="91"/>
      <c r="GH25" s="91"/>
      <c r="GI25" s="91"/>
      <c r="GJ25" s="91"/>
      <c r="GK25" s="91"/>
      <c r="GL25" s="91"/>
      <c r="GM25" s="91"/>
      <c r="GN25" s="91"/>
      <c r="GO25" s="91"/>
      <c r="GP25" s="91"/>
      <c r="GQ25" s="91"/>
      <c r="GR25" s="91"/>
      <c r="GS25" s="91"/>
      <c r="GT25" s="91"/>
      <c r="GU25" s="91"/>
      <c r="GV25" s="91"/>
      <c r="GW25" s="91"/>
      <c r="GX25" s="91"/>
      <c r="GY25" s="91"/>
      <c r="GZ25" s="91"/>
      <c r="HA25" s="91"/>
      <c r="HB25" s="91"/>
      <c r="HC25" s="91"/>
      <c r="HD25" s="91"/>
      <c r="HE25" s="91"/>
      <c r="HF25" s="91"/>
      <c r="HG25" s="91"/>
      <c r="HH25" s="91"/>
      <c r="HI25" s="91"/>
      <c r="HJ25" s="91"/>
      <c r="HK25" s="91"/>
      <c r="HL25" s="91"/>
      <c r="HM25" s="91"/>
      <c r="HN25" s="91"/>
      <c r="HO25" s="91"/>
      <c r="HP25" s="91"/>
      <c r="HQ25" s="91"/>
      <c r="HR25" s="91"/>
      <c r="HS25" s="91"/>
      <c r="HT25" s="91"/>
      <c r="HU25" s="91"/>
      <c r="HV25" s="91"/>
      <c r="HW25" s="91"/>
      <c r="HX25" s="91"/>
      <c r="HY25" s="91"/>
      <c r="HZ25" s="91"/>
      <c r="IA25" s="91"/>
      <c r="IB25" s="91"/>
      <c r="IC25" s="91"/>
      <c r="ID25" s="91"/>
      <c r="IE25" s="91"/>
      <c r="IF25" s="91"/>
      <c r="IG25" s="91"/>
      <c r="IH25" s="91"/>
      <c r="II25" s="91"/>
      <c r="IJ25" s="91"/>
      <c r="IK25" s="91"/>
      <c r="IL25" s="91"/>
      <c r="IM25" s="91"/>
      <c r="IN25" s="91"/>
      <c r="IO25" s="91"/>
      <c r="IP25" s="91"/>
      <c r="IQ25" s="91"/>
      <c r="IR25" s="91"/>
      <c r="IS25" s="91"/>
    </row>
    <row r="26" spans="1:253" ht="19.5" customHeight="1">
      <c r="A26" s="69"/>
      <c r="B26" s="70"/>
      <c r="C26" s="80"/>
      <c r="D26" s="81"/>
      <c r="E26" s="81"/>
      <c r="F26" s="81"/>
      <c r="G26" s="83" t="s">
        <v>50</v>
      </c>
      <c r="H26" s="82">
        <v>0</v>
      </c>
      <c r="I26" s="222">
        <f t="shared" si="1"/>
        <v>0</v>
      </c>
      <c r="J26" s="56">
        <v>0</v>
      </c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/>
      <c r="BY26" s="91"/>
      <c r="BZ26" s="91"/>
      <c r="CA26" s="91"/>
      <c r="CB26" s="91"/>
      <c r="CC26" s="91"/>
      <c r="CD26" s="91"/>
      <c r="CE26" s="91"/>
      <c r="CF26" s="91"/>
      <c r="CG26" s="91"/>
      <c r="CH26" s="91"/>
      <c r="CI26" s="91"/>
      <c r="CJ26" s="91"/>
      <c r="CK26" s="91"/>
      <c r="CL26" s="91"/>
      <c r="CM26" s="91"/>
      <c r="CN26" s="91"/>
      <c r="CO26" s="91"/>
      <c r="CP26" s="91"/>
      <c r="CQ26" s="91"/>
      <c r="CR26" s="91"/>
      <c r="CS26" s="91"/>
      <c r="CT26" s="91"/>
      <c r="CU26" s="91"/>
      <c r="CV26" s="91"/>
      <c r="CW26" s="91"/>
      <c r="CX26" s="91"/>
      <c r="CY26" s="91"/>
      <c r="CZ26" s="91"/>
      <c r="DA26" s="91"/>
      <c r="DB26" s="91"/>
      <c r="DC26" s="91"/>
      <c r="DD26" s="91"/>
      <c r="DE26" s="91"/>
      <c r="DF26" s="91"/>
      <c r="DG26" s="91"/>
      <c r="DH26" s="91"/>
      <c r="DI26" s="91"/>
      <c r="DJ26" s="91"/>
      <c r="DK26" s="91"/>
      <c r="DL26" s="91"/>
      <c r="DM26" s="91"/>
      <c r="DN26" s="91"/>
      <c r="DO26" s="91"/>
      <c r="DP26" s="91"/>
      <c r="DQ26" s="91"/>
      <c r="DR26" s="91"/>
      <c r="DS26" s="91"/>
      <c r="DT26" s="91"/>
      <c r="DU26" s="91"/>
      <c r="DV26" s="91"/>
      <c r="DW26" s="91"/>
      <c r="DX26" s="91"/>
      <c r="DY26" s="91"/>
      <c r="DZ26" s="91"/>
      <c r="EA26" s="91"/>
      <c r="EB26" s="91"/>
      <c r="EC26" s="91"/>
      <c r="ED26" s="91"/>
      <c r="EE26" s="91"/>
      <c r="EF26" s="91"/>
      <c r="EG26" s="91"/>
      <c r="EH26" s="91"/>
      <c r="EI26" s="91"/>
      <c r="EJ26" s="91"/>
      <c r="EK26" s="91"/>
      <c r="EL26" s="91"/>
      <c r="EM26" s="91"/>
      <c r="EN26" s="91"/>
      <c r="EO26" s="91"/>
      <c r="EP26" s="91"/>
      <c r="EQ26" s="91"/>
      <c r="ER26" s="91"/>
      <c r="ES26" s="91"/>
      <c r="ET26" s="91"/>
      <c r="EU26" s="91"/>
      <c r="EV26" s="91"/>
      <c r="EW26" s="91"/>
      <c r="EX26" s="91"/>
      <c r="EY26" s="91"/>
      <c r="EZ26" s="91"/>
      <c r="FA26" s="91"/>
      <c r="FB26" s="91"/>
      <c r="FC26" s="91"/>
      <c r="FD26" s="91"/>
      <c r="FE26" s="91"/>
      <c r="FF26" s="91"/>
      <c r="FG26" s="91"/>
      <c r="FH26" s="91"/>
      <c r="FI26" s="91"/>
      <c r="FJ26" s="91"/>
      <c r="FK26" s="91"/>
      <c r="FL26" s="91"/>
      <c r="FM26" s="91"/>
      <c r="FN26" s="91"/>
      <c r="FO26" s="91"/>
      <c r="FP26" s="91"/>
      <c r="FQ26" s="91"/>
      <c r="FR26" s="91"/>
      <c r="FS26" s="91"/>
      <c r="FT26" s="91"/>
      <c r="FU26" s="91"/>
      <c r="FV26" s="91"/>
      <c r="FW26" s="91"/>
      <c r="FX26" s="91"/>
      <c r="FY26" s="91"/>
      <c r="FZ26" s="91"/>
      <c r="GA26" s="91"/>
      <c r="GB26" s="91"/>
      <c r="GC26" s="91"/>
      <c r="GD26" s="91"/>
      <c r="GE26" s="91"/>
      <c r="GF26" s="91"/>
      <c r="GG26" s="91"/>
      <c r="GH26" s="91"/>
      <c r="GI26" s="91"/>
      <c r="GJ26" s="91"/>
      <c r="GK26" s="91"/>
      <c r="GL26" s="91"/>
      <c r="GM26" s="91"/>
      <c r="GN26" s="91"/>
      <c r="GO26" s="91"/>
      <c r="GP26" s="91"/>
      <c r="GQ26" s="91"/>
      <c r="GR26" s="91"/>
      <c r="GS26" s="91"/>
      <c r="GT26" s="91"/>
      <c r="GU26" s="91"/>
      <c r="GV26" s="91"/>
      <c r="GW26" s="91"/>
      <c r="GX26" s="91"/>
      <c r="GY26" s="91"/>
      <c r="GZ26" s="91"/>
      <c r="HA26" s="91"/>
      <c r="HB26" s="91"/>
      <c r="HC26" s="91"/>
      <c r="HD26" s="91"/>
      <c r="HE26" s="91"/>
      <c r="HF26" s="91"/>
      <c r="HG26" s="91"/>
      <c r="HH26" s="91"/>
      <c r="HI26" s="91"/>
      <c r="HJ26" s="91"/>
      <c r="HK26" s="91"/>
      <c r="HL26" s="91"/>
      <c r="HM26" s="91"/>
      <c r="HN26" s="91"/>
      <c r="HO26" s="91"/>
      <c r="HP26" s="91"/>
      <c r="HQ26" s="91"/>
      <c r="HR26" s="91"/>
      <c r="HS26" s="91"/>
      <c r="HT26" s="91"/>
      <c r="HU26" s="91"/>
      <c r="HV26" s="91"/>
      <c r="HW26" s="91"/>
      <c r="HX26" s="91"/>
      <c r="HY26" s="91"/>
      <c r="HZ26" s="91"/>
      <c r="IA26" s="91"/>
      <c r="IB26" s="91"/>
      <c r="IC26" s="91"/>
      <c r="ID26" s="91"/>
      <c r="IE26" s="91"/>
      <c r="IF26" s="91"/>
      <c r="IG26" s="91"/>
      <c r="IH26" s="91"/>
      <c r="II26" s="91"/>
      <c r="IJ26" s="91"/>
      <c r="IK26" s="91"/>
      <c r="IL26" s="91"/>
      <c r="IM26" s="91"/>
      <c r="IN26" s="91"/>
      <c r="IO26" s="91"/>
      <c r="IP26" s="91"/>
      <c r="IQ26" s="91"/>
      <c r="IR26" s="91"/>
      <c r="IS26" s="91"/>
    </row>
    <row r="27" spans="1:253" ht="19.5" customHeight="1">
      <c r="A27" s="69"/>
      <c r="B27" s="70"/>
      <c r="C27" s="80"/>
      <c r="D27" s="81"/>
      <c r="E27" s="81"/>
      <c r="F27" s="81"/>
      <c r="G27" s="83" t="s">
        <v>51</v>
      </c>
      <c r="H27" s="82">
        <v>0</v>
      </c>
      <c r="I27" s="222">
        <f t="shared" si="1"/>
        <v>0</v>
      </c>
      <c r="J27" s="56">
        <v>0</v>
      </c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  <c r="BY27" s="91"/>
      <c r="BZ27" s="91"/>
      <c r="CA27" s="91"/>
      <c r="CB27" s="91"/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91"/>
      <c r="CN27" s="91"/>
      <c r="CO27" s="91"/>
      <c r="CP27" s="91"/>
      <c r="CQ27" s="91"/>
      <c r="CR27" s="91"/>
      <c r="CS27" s="91"/>
      <c r="CT27" s="91"/>
      <c r="CU27" s="91"/>
      <c r="CV27" s="91"/>
      <c r="CW27" s="91"/>
      <c r="CX27" s="91"/>
      <c r="CY27" s="91"/>
      <c r="CZ27" s="91"/>
      <c r="DA27" s="91"/>
      <c r="DB27" s="91"/>
      <c r="DC27" s="91"/>
      <c r="DD27" s="91"/>
      <c r="DE27" s="91"/>
      <c r="DF27" s="91"/>
      <c r="DG27" s="91"/>
      <c r="DH27" s="91"/>
      <c r="DI27" s="91"/>
      <c r="DJ27" s="91"/>
      <c r="DK27" s="91"/>
      <c r="DL27" s="91"/>
      <c r="DM27" s="91"/>
      <c r="DN27" s="91"/>
      <c r="DO27" s="91"/>
      <c r="DP27" s="91"/>
      <c r="DQ27" s="91"/>
      <c r="DR27" s="91"/>
      <c r="DS27" s="91"/>
      <c r="DT27" s="91"/>
      <c r="DU27" s="91"/>
      <c r="DV27" s="91"/>
      <c r="DW27" s="91"/>
      <c r="DX27" s="91"/>
      <c r="DY27" s="91"/>
      <c r="DZ27" s="91"/>
      <c r="EA27" s="91"/>
      <c r="EB27" s="91"/>
      <c r="EC27" s="91"/>
      <c r="ED27" s="91"/>
      <c r="EE27" s="91"/>
      <c r="EF27" s="91"/>
      <c r="EG27" s="91"/>
      <c r="EH27" s="91"/>
      <c r="EI27" s="91"/>
      <c r="EJ27" s="91"/>
      <c r="EK27" s="91"/>
      <c r="EL27" s="91"/>
      <c r="EM27" s="91"/>
      <c r="EN27" s="91"/>
      <c r="EO27" s="91"/>
      <c r="EP27" s="91"/>
      <c r="EQ27" s="91"/>
      <c r="ER27" s="91"/>
      <c r="ES27" s="91"/>
      <c r="ET27" s="91"/>
      <c r="EU27" s="91"/>
      <c r="EV27" s="91"/>
      <c r="EW27" s="91"/>
      <c r="EX27" s="91"/>
      <c r="EY27" s="91"/>
      <c r="EZ27" s="91"/>
      <c r="FA27" s="91"/>
      <c r="FB27" s="91"/>
      <c r="FC27" s="91"/>
      <c r="FD27" s="91"/>
      <c r="FE27" s="91"/>
      <c r="FF27" s="91"/>
      <c r="FG27" s="91"/>
      <c r="FH27" s="91"/>
      <c r="FI27" s="91"/>
      <c r="FJ27" s="91"/>
      <c r="FK27" s="91"/>
      <c r="FL27" s="91"/>
      <c r="FM27" s="91"/>
      <c r="FN27" s="91"/>
      <c r="FO27" s="91"/>
      <c r="FP27" s="91"/>
      <c r="FQ27" s="91"/>
      <c r="FR27" s="91"/>
      <c r="FS27" s="91"/>
      <c r="FT27" s="91"/>
      <c r="FU27" s="91"/>
      <c r="FV27" s="91"/>
      <c r="FW27" s="91"/>
      <c r="FX27" s="91"/>
      <c r="FY27" s="91"/>
      <c r="FZ27" s="91"/>
      <c r="GA27" s="91"/>
      <c r="GB27" s="91"/>
      <c r="GC27" s="91"/>
      <c r="GD27" s="91"/>
      <c r="GE27" s="91"/>
      <c r="GF27" s="91"/>
      <c r="GG27" s="91"/>
      <c r="GH27" s="91"/>
      <c r="GI27" s="91"/>
      <c r="GJ27" s="91"/>
      <c r="GK27" s="91"/>
      <c r="GL27" s="91"/>
      <c r="GM27" s="91"/>
      <c r="GN27" s="91"/>
      <c r="GO27" s="91"/>
      <c r="GP27" s="91"/>
      <c r="GQ27" s="91"/>
      <c r="GR27" s="91"/>
      <c r="GS27" s="91"/>
      <c r="GT27" s="91"/>
      <c r="GU27" s="91"/>
      <c r="GV27" s="91"/>
      <c r="GW27" s="91"/>
      <c r="GX27" s="91"/>
      <c r="GY27" s="91"/>
      <c r="GZ27" s="91"/>
      <c r="HA27" s="91"/>
      <c r="HB27" s="91"/>
      <c r="HC27" s="91"/>
      <c r="HD27" s="91"/>
      <c r="HE27" s="91"/>
      <c r="HF27" s="91"/>
      <c r="HG27" s="91"/>
      <c r="HH27" s="91"/>
      <c r="HI27" s="91"/>
      <c r="HJ27" s="91"/>
      <c r="HK27" s="91"/>
      <c r="HL27" s="91"/>
      <c r="HM27" s="91"/>
      <c r="HN27" s="91"/>
      <c r="HO27" s="91"/>
      <c r="HP27" s="91"/>
      <c r="HQ27" s="91"/>
      <c r="HR27" s="91"/>
      <c r="HS27" s="91"/>
      <c r="HT27" s="91"/>
      <c r="HU27" s="91"/>
      <c r="HV27" s="91"/>
      <c r="HW27" s="91"/>
      <c r="HX27" s="91"/>
      <c r="HY27" s="91"/>
      <c r="HZ27" s="91"/>
      <c r="IA27" s="91"/>
      <c r="IB27" s="91"/>
      <c r="IC27" s="91"/>
      <c r="ID27" s="91"/>
      <c r="IE27" s="91"/>
      <c r="IF27" s="91"/>
      <c r="IG27" s="91"/>
      <c r="IH27" s="91"/>
      <c r="II27" s="91"/>
      <c r="IJ27" s="91"/>
      <c r="IK27" s="91"/>
      <c r="IL27" s="91"/>
      <c r="IM27" s="91"/>
      <c r="IN27" s="91"/>
      <c r="IO27" s="91"/>
      <c r="IP27" s="91"/>
      <c r="IQ27" s="91"/>
      <c r="IR27" s="91"/>
      <c r="IS27" s="91"/>
    </row>
    <row r="28" spans="1:253" ht="19.5" customHeight="1">
      <c r="A28" s="69"/>
      <c r="B28" s="70"/>
      <c r="C28" s="80"/>
      <c r="D28" s="81"/>
      <c r="E28" s="81"/>
      <c r="F28" s="81"/>
      <c r="G28" s="83" t="s">
        <v>52</v>
      </c>
      <c r="H28" s="82">
        <v>0</v>
      </c>
      <c r="I28" s="222">
        <f t="shared" si="1"/>
        <v>0</v>
      </c>
      <c r="J28" s="56">
        <v>0</v>
      </c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1"/>
      <c r="BX28" s="91"/>
      <c r="BY28" s="91"/>
      <c r="BZ28" s="91"/>
      <c r="CA28" s="91"/>
      <c r="CB28" s="91"/>
      <c r="CC28" s="91"/>
      <c r="CD28" s="91"/>
      <c r="CE28" s="91"/>
      <c r="CF28" s="91"/>
      <c r="CG28" s="91"/>
      <c r="CH28" s="91"/>
      <c r="CI28" s="91"/>
      <c r="CJ28" s="91"/>
      <c r="CK28" s="91"/>
      <c r="CL28" s="91"/>
      <c r="CM28" s="91"/>
      <c r="CN28" s="91"/>
      <c r="CO28" s="91"/>
      <c r="CP28" s="91"/>
      <c r="CQ28" s="91"/>
      <c r="CR28" s="91"/>
      <c r="CS28" s="91"/>
      <c r="CT28" s="91"/>
      <c r="CU28" s="91"/>
      <c r="CV28" s="91"/>
      <c r="CW28" s="91"/>
      <c r="CX28" s="91"/>
      <c r="CY28" s="91"/>
      <c r="CZ28" s="91"/>
      <c r="DA28" s="91"/>
      <c r="DB28" s="91"/>
      <c r="DC28" s="91"/>
      <c r="DD28" s="91"/>
      <c r="DE28" s="91"/>
      <c r="DF28" s="91"/>
      <c r="DG28" s="91"/>
      <c r="DH28" s="91"/>
      <c r="DI28" s="91"/>
      <c r="DJ28" s="91"/>
      <c r="DK28" s="91"/>
      <c r="DL28" s="91"/>
      <c r="DM28" s="91"/>
      <c r="DN28" s="91"/>
      <c r="DO28" s="91"/>
      <c r="DP28" s="91"/>
      <c r="DQ28" s="91"/>
      <c r="DR28" s="91"/>
      <c r="DS28" s="91"/>
      <c r="DT28" s="91"/>
      <c r="DU28" s="91"/>
      <c r="DV28" s="91"/>
      <c r="DW28" s="91"/>
      <c r="DX28" s="91"/>
      <c r="DY28" s="91"/>
      <c r="DZ28" s="91"/>
      <c r="EA28" s="91"/>
      <c r="EB28" s="91"/>
      <c r="EC28" s="91"/>
      <c r="ED28" s="91"/>
      <c r="EE28" s="91"/>
      <c r="EF28" s="91"/>
      <c r="EG28" s="91"/>
      <c r="EH28" s="91"/>
      <c r="EI28" s="91"/>
      <c r="EJ28" s="91"/>
      <c r="EK28" s="91"/>
      <c r="EL28" s="91"/>
      <c r="EM28" s="91"/>
      <c r="EN28" s="91"/>
      <c r="EO28" s="91"/>
      <c r="EP28" s="91"/>
      <c r="EQ28" s="91"/>
      <c r="ER28" s="91"/>
      <c r="ES28" s="91"/>
      <c r="ET28" s="91"/>
      <c r="EU28" s="91"/>
      <c r="EV28" s="91"/>
      <c r="EW28" s="91"/>
      <c r="EX28" s="91"/>
      <c r="EY28" s="91"/>
      <c r="EZ28" s="91"/>
      <c r="FA28" s="91"/>
      <c r="FB28" s="91"/>
      <c r="FC28" s="91"/>
      <c r="FD28" s="91"/>
      <c r="FE28" s="91"/>
      <c r="FF28" s="91"/>
      <c r="FG28" s="91"/>
      <c r="FH28" s="91"/>
      <c r="FI28" s="91"/>
      <c r="FJ28" s="91"/>
      <c r="FK28" s="91"/>
      <c r="FL28" s="91"/>
      <c r="FM28" s="91"/>
      <c r="FN28" s="91"/>
      <c r="FO28" s="91"/>
      <c r="FP28" s="91"/>
      <c r="FQ28" s="91"/>
      <c r="FR28" s="91"/>
      <c r="FS28" s="91"/>
      <c r="FT28" s="91"/>
      <c r="FU28" s="91"/>
      <c r="FV28" s="91"/>
      <c r="FW28" s="91"/>
      <c r="FX28" s="91"/>
      <c r="FY28" s="91"/>
      <c r="FZ28" s="91"/>
      <c r="GA28" s="91"/>
      <c r="GB28" s="91"/>
      <c r="GC28" s="91"/>
      <c r="GD28" s="91"/>
      <c r="GE28" s="91"/>
      <c r="GF28" s="91"/>
      <c r="GG28" s="91"/>
      <c r="GH28" s="91"/>
      <c r="GI28" s="91"/>
      <c r="GJ28" s="91"/>
      <c r="GK28" s="91"/>
      <c r="GL28" s="91"/>
      <c r="GM28" s="91"/>
      <c r="GN28" s="91"/>
      <c r="GO28" s="91"/>
      <c r="GP28" s="91"/>
      <c r="GQ28" s="91"/>
      <c r="GR28" s="91"/>
      <c r="GS28" s="91"/>
      <c r="GT28" s="91"/>
      <c r="GU28" s="91"/>
      <c r="GV28" s="91"/>
      <c r="GW28" s="91"/>
      <c r="GX28" s="91"/>
      <c r="GY28" s="91"/>
      <c r="GZ28" s="91"/>
      <c r="HA28" s="91"/>
      <c r="HB28" s="91"/>
      <c r="HC28" s="91"/>
      <c r="HD28" s="91"/>
      <c r="HE28" s="91"/>
      <c r="HF28" s="91"/>
      <c r="HG28" s="91"/>
      <c r="HH28" s="91"/>
      <c r="HI28" s="91"/>
      <c r="HJ28" s="91"/>
      <c r="HK28" s="91"/>
      <c r="HL28" s="91"/>
      <c r="HM28" s="91"/>
      <c r="HN28" s="91"/>
      <c r="HO28" s="91"/>
      <c r="HP28" s="91"/>
      <c r="HQ28" s="91"/>
      <c r="HR28" s="91"/>
      <c r="HS28" s="91"/>
      <c r="HT28" s="91"/>
      <c r="HU28" s="91"/>
      <c r="HV28" s="91"/>
      <c r="HW28" s="91"/>
      <c r="HX28" s="91"/>
      <c r="HY28" s="91"/>
      <c r="HZ28" s="91"/>
      <c r="IA28" s="91"/>
      <c r="IB28" s="91"/>
      <c r="IC28" s="91"/>
      <c r="ID28" s="91"/>
      <c r="IE28" s="91"/>
      <c r="IF28" s="91"/>
      <c r="IG28" s="91"/>
      <c r="IH28" s="91"/>
      <c r="II28" s="91"/>
      <c r="IJ28" s="91"/>
      <c r="IK28" s="91"/>
      <c r="IL28" s="91"/>
      <c r="IM28" s="91"/>
      <c r="IN28" s="91"/>
      <c r="IO28" s="91"/>
      <c r="IP28" s="91"/>
      <c r="IQ28" s="91"/>
      <c r="IR28" s="91"/>
      <c r="IS28" s="91"/>
    </row>
    <row r="29" spans="1:253" ht="19.5" customHeight="1">
      <c r="A29" s="69"/>
      <c r="B29" s="70"/>
      <c r="C29" s="80"/>
      <c r="D29" s="81"/>
      <c r="E29" s="81"/>
      <c r="F29" s="81"/>
      <c r="G29" s="83" t="s">
        <v>53</v>
      </c>
      <c r="H29" s="82">
        <v>0</v>
      </c>
      <c r="I29" s="222">
        <f t="shared" si="1"/>
        <v>0</v>
      </c>
      <c r="J29" s="56">
        <v>0</v>
      </c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  <c r="BY29" s="91"/>
      <c r="BZ29" s="91"/>
      <c r="CA29" s="91"/>
      <c r="CB29" s="91"/>
      <c r="CC29" s="91"/>
      <c r="CD29" s="91"/>
      <c r="CE29" s="91"/>
      <c r="CF29" s="91"/>
      <c r="CG29" s="91"/>
      <c r="CH29" s="91"/>
      <c r="CI29" s="91"/>
      <c r="CJ29" s="91"/>
      <c r="CK29" s="91"/>
      <c r="CL29" s="91"/>
      <c r="CM29" s="91"/>
      <c r="CN29" s="91"/>
      <c r="CO29" s="91"/>
      <c r="CP29" s="91"/>
      <c r="CQ29" s="91"/>
      <c r="CR29" s="91"/>
      <c r="CS29" s="91"/>
      <c r="CT29" s="91"/>
      <c r="CU29" s="91"/>
      <c r="CV29" s="91"/>
      <c r="CW29" s="91"/>
      <c r="CX29" s="91"/>
      <c r="CY29" s="91"/>
      <c r="CZ29" s="91"/>
      <c r="DA29" s="91"/>
      <c r="DB29" s="91"/>
      <c r="DC29" s="91"/>
      <c r="DD29" s="91"/>
      <c r="DE29" s="91"/>
      <c r="DF29" s="91"/>
      <c r="DG29" s="91"/>
      <c r="DH29" s="91"/>
      <c r="DI29" s="91"/>
      <c r="DJ29" s="91"/>
      <c r="DK29" s="91"/>
      <c r="DL29" s="91"/>
      <c r="DM29" s="91"/>
      <c r="DN29" s="91"/>
      <c r="DO29" s="91"/>
      <c r="DP29" s="91"/>
      <c r="DQ29" s="91"/>
      <c r="DR29" s="91"/>
      <c r="DS29" s="91"/>
      <c r="DT29" s="91"/>
      <c r="DU29" s="91"/>
      <c r="DV29" s="91"/>
      <c r="DW29" s="91"/>
      <c r="DX29" s="91"/>
      <c r="DY29" s="91"/>
      <c r="DZ29" s="91"/>
      <c r="EA29" s="91"/>
      <c r="EB29" s="91"/>
      <c r="EC29" s="91"/>
      <c r="ED29" s="91"/>
      <c r="EE29" s="91"/>
      <c r="EF29" s="91"/>
      <c r="EG29" s="91"/>
      <c r="EH29" s="91"/>
      <c r="EI29" s="91"/>
      <c r="EJ29" s="91"/>
      <c r="EK29" s="91"/>
      <c r="EL29" s="91"/>
      <c r="EM29" s="91"/>
      <c r="EN29" s="91"/>
      <c r="EO29" s="91"/>
      <c r="EP29" s="91"/>
      <c r="EQ29" s="91"/>
      <c r="ER29" s="91"/>
      <c r="ES29" s="91"/>
      <c r="ET29" s="91"/>
      <c r="EU29" s="91"/>
      <c r="EV29" s="91"/>
      <c r="EW29" s="91"/>
      <c r="EX29" s="91"/>
      <c r="EY29" s="91"/>
      <c r="EZ29" s="91"/>
      <c r="FA29" s="91"/>
      <c r="FB29" s="91"/>
      <c r="FC29" s="91"/>
      <c r="FD29" s="91"/>
      <c r="FE29" s="91"/>
      <c r="FF29" s="91"/>
      <c r="FG29" s="91"/>
      <c r="FH29" s="91"/>
      <c r="FI29" s="91"/>
      <c r="FJ29" s="91"/>
      <c r="FK29" s="91"/>
      <c r="FL29" s="91"/>
      <c r="FM29" s="91"/>
      <c r="FN29" s="91"/>
      <c r="FO29" s="91"/>
      <c r="FP29" s="91"/>
      <c r="FQ29" s="91"/>
      <c r="FR29" s="91"/>
      <c r="FS29" s="91"/>
      <c r="FT29" s="91"/>
      <c r="FU29" s="91"/>
      <c r="FV29" s="91"/>
      <c r="FW29" s="91"/>
      <c r="FX29" s="91"/>
      <c r="FY29" s="91"/>
      <c r="FZ29" s="91"/>
      <c r="GA29" s="91"/>
      <c r="GB29" s="91"/>
      <c r="GC29" s="91"/>
      <c r="GD29" s="91"/>
      <c r="GE29" s="91"/>
      <c r="GF29" s="91"/>
      <c r="GG29" s="91"/>
      <c r="GH29" s="91"/>
      <c r="GI29" s="91"/>
      <c r="GJ29" s="91"/>
      <c r="GK29" s="91"/>
      <c r="GL29" s="91"/>
      <c r="GM29" s="91"/>
      <c r="GN29" s="91"/>
      <c r="GO29" s="91"/>
      <c r="GP29" s="91"/>
      <c r="GQ29" s="91"/>
      <c r="GR29" s="91"/>
      <c r="GS29" s="91"/>
      <c r="GT29" s="91"/>
      <c r="GU29" s="91"/>
      <c r="GV29" s="91"/>
      <c r="GW29" s="91"/>
      <c r="GX29" s="91"/>
      <c r="GY29" s="91"/>
      <c r="GZ29" s="91"/>
      <c r="HA29" s="91"/>
      <c r="HB29" s="91"/>
      <c r="HC29" s="91"/>
      <c r="HD29" s="91"/>
      <c r="HE29" s="91"/>
      <c r="HF29" s="91"/>
      <c r="HG29" s="91"/>
      <c r="HH29" s="91"/>
      <c r="HI29" s="91"/>
      <c r="HJ29" s="91"/>
      <c r="HK29" s="91"/>
      <c r="HL29" s="91"/>
      <c r="HM29" s="91"/>
      <c r="HN29" s="91"/>
      <c r="HO29" s="91"/>
      <c r="HP29" s="91"/>
      <c r="HQ29" s="91"/>
      <c r="HR29" s="91"/>
      <c r="HS29" s="91"/>
      <c r="HT29" s="91"/>
      <c r="HU29" s="91"/>
      <c r="HV29" s="91"/>
      <c r="HW29" s="91"/>
      <c r="HX29" s="91"/>
      <c r="HY29" s="91"/>
      <c r="HZ29" s="91"/>
      <c r="IA29" s="91"/>
      <c r="IB29" s="91"/>
      <c r="IC29" s="91"/>
      <c r="ID29" s="91"/>
      <c r="IE29" s="91"/>
      <c r="IF29" s="91"/>
      <c r="IG29" s="91"/>
      <c r="IH29" s="91"/>
      <c r="II29" s="91"/>
      <c r="IJ29" s="91"/>
      <c r="IK29" s="91"/>
      <c r="IL29" s="91"/>
      <c r="IM29" s="91"/>
      <c r="IN29" s="91"/>
      <c r="IO29" s="91"/>
      <c r="IP29" s="91"/>
      <c r="IQ29" s="91"/>
      <c r="IR29" s="91"/>
      <c r="IS29" s="91"/>
    </row>
    <row r="30" spans="1:253" ht="19.5" customHeight="1">
      <c r="A30" s="69"/>
      <c r="B30" s="70"/>
      <c r="C30" s="80"/>
      <c r="D30" s="81"/>
      <c r="E30" s="81"/>
      <c r="F30" s="81"/>
      <c r="G30" s="83" t="s">
        <v>54</v>
      </c>
      <c r="H30" s="82">
        <v>0</v>
      </c>
      <c r="I30" s="222">
        <f t="shared" si="1"/>
        <v>0</v>
      </c>
      <c r="J30" s="56">
        <v>0</v>
      </c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  <c r="BN30" s="91"/>
      <c r="BO30" s="91"/>
      <c r="BP30" s="91"/>
      <c r="BQ30" s="91"/>
      <c r="BR30" s="91"/>
      <c r="BS30" s="91"/>
      <c r="BT30" s="91"/>
      <c r="BU30" s="91"/>
      <c r="BV30" s="91"/>
      <c r="BW30" s="91"/>
      <c r="BX30" s="91"/>
      <c r="BY30" s="91"/>
      <c r="BZ30" s="91"/>
      <c r="CA30" s="91"/>
      <c r="CB30" s="91"/>
      <c r="CC30" s="91"/>
      <c r="CD30" s="91"/>
      <c r="CE30" s="91"/>
      <c r="CF30" s="91"/>
      <c r="CG30" s="91"/>
      <c r="CH30" s="91"/>
      <c r="CI30" s="91"/>
      <c r="CJ30" s="91"/>
      <c r="CK30" s="91"/>
      <c r="CL30" s="91"/>
      <c r="CM30" s="91"/>
      <c r="CN30" s="91"/>
      <c r="CO30" s="91"/>
      <c r="CP30" s="91"/>
      <c r="CQ30" s="91"/>
      <c r="CR30" s="91"/>
      <c r="CS30" s="91"/>
      <c r="CT30" s="91"/>
      <c r="CU30" s="91"/>
      <c r="CV30" s="91"/>
      <c r="CW30" s="91"/>
      <c r="CX30" s="91"/>
      <c r="CY30" s="91"/>
      <c r="CZ30" s="91"/>
      <c r="DA30" s="91"/>
      <c r="DB30" s="91"/>
      <c r="DC30" s="91"/>
      <c r="DD30" s="91"/>
      <c r="DE30" s="91"/>
      <c r="DF30" s="91"/>
      <c r="DG30" s="91"/>
      <c r="DH30" s="91"/>
      <c r="DI30" s="91"/>
      <c r="DJ30" s="91"/>
      <c r="DK30" s="91"/>
      <c r="DL30" s="91"/>
      <c r="DM30" s="91"/>
      <c r="DN30" s="91"/>
      <c r="DO30" s="91"/>
      <c r="DP30" s="91"/>
      <c r="DQ30" s="91"/>
      <c r="DR30" s="91"/>
      <c r="DS30" s="91"/>
      <c r="DT30" s="91"/>
      <c r="DU30" s="91"/>
      <c r="DV30" s="91"/>
      <c r="DW30" s="91"/>
      <c r="DX30" s="91"/>
      <c r="DY30" s="91"/>
      <c r="DZ30" s="91"/>
      <c r="EA30" s="91"/>
      <c r="EB30" s="91"/>
      <c r="EC30" s="91"/>
      <c r="ED30" s="91"/>
      <c r="EE30" s="91"/>
      <c r="EF30" s="91"/>
      <c r="EG30" s="91"/>
      <c r="EH30" s="91"/>
      <c r="EI30" s="91"/>
      <c r="EJ30" s="91"/>
      <c r="EK30" s="91"/>
      <c r="EL30" s="91"/>
      <c r="EM30" s="91"/>
      <c r="EN30" s="91"/>
      <c r="EO30" s="91"/>
      <c r="EP30" s="91"/>
      <c r="EQ30" s="91"/>
      <c r="ER30" s="91"/>
      <c r="ES30" s="91"/>
      <c r="ET30" s="91"/>
      <c r="EU30" s="91"/>
      <c r="EV30" s="91"/>
      <c r="EW30" s="91"/>
      <c r="EX30" s="91"/>
      <c r="EY30" s="91"/>
      <c r="EZ30" s="91"/>
      <c r="FA30" s="91"/>
      <c r="FB30" s="91"/>
      <c r="FC30" s="91"/>
      <c r="FD30" s="91"/>
      <c r="FE30" s="91"/>
      <c r="FF30" s="91"/>
      <c r="FG30" s="91"/>
      <c r="FH30" s="91"/>
      <c r="FI30" s="91"/>
      <c r="FJ30" s="91"/>
      <c r="FK30" s="91"/>
      <c r="FL30" s="91"/>
      <c r="FM30" s="91"/>
      <c r="FN30" s="91"/>
      <c r="FO30" s="91"/>
      <c r="FP30" s="91"/>
      <c r="FQ30" s="91"/>
      <c r="FR30" s="91"/>
      <c r="FS30" s="91"/>
      <c r="FT30" s="91"/>
      <c r="FU30" s="91"/>
      <c r="FV30" s="91"/>
      <c r="FW30" s="91"/>
      <c r="FX30" s="91"/>
      <c r="FY30" s="91"/>
      <c r="FZ30" s="91"/>
      <c r="GA30" s="91"/>
      <c r="GB30" s="91"/>
      <c r="GC30" s="91"/>
      <c r="GD30" s="91"/>
      <c r="GE30" s="91"/>
      <c r="GF30" s="91"/>
      <c r="GG30" s="91"/>
      <c r="GH30" s="91"/>
      <c r="GI30" s="91"/>
      <c r="GJ30" s="91"/>
      <c r="GK30" s="91"/>
      <c r="GL30" s="91"/>
      <c r="GM30" s="91"/>
      <c r="GN30" s="91"/>
      <c r="GO30" s="91"/>
      <c r="GP30" s="91"/>
      <c r="GQ30" s="91"/>
      <c r="GR30" s="91"/>
      <c r="GS30" s="91"/>
      <c r="GT30" s="91"/>
      <c r="GU30" s="91"/>
      <c r="GV30" s="91"/>
      <c r="GW30" s="91"/>
      <c r="GX30" s="91"/>
      <c r="GY30" s="91"/>
      <c r="GZ30" s="91"/>
      <c r="HA30" s="91"/>
      <c r="HB30" s="91"/>
      <c r="HC30" s="91"/>
      <c r="HD30" s="91"/>
      <c r="HE30" s="91"/>
      <c r="HF30" s="91"/>
      <c r="HG30" s="91"/>
      <c r="HH30" s="91"/>
      <c r="HI30" s="91"/>
      <c r="HJ30" s="91"/>
      <c r="HK30" s="91"/>
      <c r="HL30" s="91"/>
      <c r="HM30" s="91"/>
      <c r="HN30" s="91"/>
      <c r="HO30" s="91"/>
      <c r="HP30" s="91"/>
      <c r="HQ30" s="91"/>
      <c r="HR30" s="91"/>
      <c r="HS30" s="91"/>
      <c r="HT30" s="91"/>
      <c r="HU30" s="91"/>
      <c r="HV30" s="91"/>
      <c r="HW30" s="91"/>
      <c r="HX30" s="91"/>
      <c r="HY30" s="91"/>
      <c r="HZ30" s="91"/>
      <c r="IA30" s="91"/>
      <c r="IB30" s="91"/>
      <c r="IC30" s="91"/>
      <c r="ID30" s="91"/>
      <c r="IE30" s="91"/>
      <c r="IF30" s="91"/>
      <c r="IG30" s="91"/>
      <c r="IH30" s="91"/>
      <c r="II30" s="91"/>
      <c r="IJ30" s="91"/>
      <c r="IK30" s="91"/>
      <c r="IL30" s="91"/>
      <c r="IM30" s="91"/>
      <c r="IN30" s="91"/>
      <c r="IO30" s="91"/>
      <c r="IP30" s="91"/>
      <c r="IQ30" s="91"/>
      <c r="IR30" s="91"/>
      <c r="IS30" s="91"/>
    </row>
    <row r="31" spans="1:253" ht="19.5" customHeight="1">
      <c r="A31" s="84" t="s">
        <v>55</v>
      </c>
      <c r="B31" s="63">
        <f>SUM(B6:B12)</f>
        <v>28022.85</v>
      </c>
      <c r="C31" s="80"/>
      <c r="D31" s="81"/>
      <c r="E31" s="81"/>
      <c r="F31" s="81"/>
      <c r="G31" s="83" t="s">
        <v>56</v>
      </c>
      <c r="H31" s="82">
        <v>0</v>
      </c>
      <c r="I31" s="222">
        <f t="shared" si="1"/>
        <v>0</v>
      </c>
      <c r="J31" s="56">
        <v>0</v>
      </c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  <c r="BY31" s="91"/>
      <c r="BZ31" s="91"/>
      <c r="CA31" s="91"/>
      <c r="CB31" s="91"/>
      <c r="CC31" s="91"/>
      <c r="CD31" s="91"/>
      <c r="CE31" s="91"/>
      <c r="CF31" s="91"/>
      <c r="CG31" s="91"/>
      <c r="CH31" s="91"/>
      <c r="CI31" s="91"/>
      <c r="CJ31" s="91"/>
      <c r="CK31" s="91"/>
      <c r="CL31" s="91"/>
      <c r="CM31" s="91"/>
      <c r="CN31" s="91"/>
      <c r="CO31" s="91"/>
      <c r="CP31" s="91"/>
      <c r="CQ31" s="91"/>
      <c r="CR31" s="91"/>
      <c r="CS31" s="91"/>
      <c r="CT31" s="91"/>
      <c r="CU31" s="91"/>
      <c r="CV31" s="91"/>
      <c r="CW31" s="91"/>
      <c r="CX31" s="91"/>
      <c r="CY31" s="91"/>
      <c r="CZ31" s="91"/>
      <c r="DA31" s="91"/>
      <c r="DB31" s="91"/>
      <c r="DC31" s="91"/>
      <c r="DD31" s="91"/>
      <c r="DE31" s="91"/>
      <c r="DF31" s="91"/>
      <c r="DG31" s="91"/>
      <c r="DH31" s="91"/>
      <c r="DI31" s="91"/>
      <c r="DJ31" s="91"/>
      <c r="DK31" s="91"/>
      <c r="DL31" s="91"/>
      <c r="DM31" s="91"/>
      <c r="DN31" s="91"/>
      <c r="DO31" s="91"/>
      <c r="DP31" s="91"/>
      <c r="DQ31" s="91"/>
      <c r="DR31" s="91"/>
      <c r="DS31" s="91"/>
      <c r="DT31" s="91"/>
      <c r="DU31" s="91"/>
      <c r="DV31" s="91"/>
      <c r="DW31" s="91"/>
      <c r="DX31" s="91"/>
      <c r="DY31" s="91"/>
      <c r="DZ31" s="91"/>
      <c r="EA31" s="91"/>
      <c r="EB31" s="91"/>
      <c r="EC31" s="91"/>
      <c r="ED31" s="91"/>
      <c r="EE31" s="91"/>
      <c r="EF31" s="91"/>
      <c r="EG31" s="91"/>
      <c r="EH31" s="91"/>
      <c r="EI31" s="91"/>
      <c r="EJ31" s="91"/>
      <c r="EK31" s="91"/>
      <c r="EL31" s="91"/>
      <c r="EM31" s="91"/>
      <c r="EN31" s="91"/>
      <c r="EO31" s="91"/>
      <c r="EP31" s="91"/>
      <c r="EQ31" s="91"/>
      <c r="ER31" s="91"/>
      <c r="ES31" s="91"/>
      <c r="ET31" s="91"/>
      <c r="EU31" s="91"/>
      <c r="EV31" s="91"/>
      <c r="EW31" s="91"/>
      <c r="EX31" s="91"/>
      <c r="EY31" s="91"/>
      <c r="EZ31" s="91"/>
      <c r="FA31" s="91"/>
      <c r="FB31" s="91"/>
      <c r="FC31" s="91"/>
      <c r="FD31" s="91"/>
      <c r="FE31" s="91"/>
      <c r="FF31" s="91"/>
      <c r="FG31" s="91"/>
      <c r="FH31" s="91"/>
      <c r="FI31" s="91"/>
      <c r="FJ31" s="91"/>
      <c r="FK31" s="91"/>
      <c r="FL31" s="91"/>
      <c r="FM31" s="91"/>
      <c r="FN31" s="91"/>
      <c r="FO31" s="91"/>
      <c r="FP31" s="91"/>
      <c r="FQ31" s="91"/>
      <c r="FR31" s="91"/>
      <c r="FS31" s="91"/>
      <c r="FT31" s="91"/>
      <c r="FU31" s="91"/>
      <c r="FV31" s="91"/>
      <c r="FW31" s="91"/>
      <c r="FX31" s="91"/>
      <c r="FY31" s="91"/>
      <c r="FZ31" s="91"/>
      <c r="GA31" s="91"/>
      <c r="GB31" s="91"/>
      <c r="GC31" s="91"/>
      <c r="GD31" s="91"/>
      <c r="GE31" s="91"/>
      <c r="GF31" s="91"/>
      <c r="GG31" s="91"/>
      <c r="GH31" s="91"/>
      <c r="GI31" s="91"/>
      <c r="GJ31" s="91"/>
      <c r="GK31" s="91"/>
      <c r="GL31" s="91"/>
      <c r="GM31" s="91"/>
      <c r="GN31" s="91"/>
      <c r="GO31" s="91"/>
      <c r="GP31" s="91"/>
      <c r="GQ31" s="91"/>
      <c r="GR31" s="91"/>
      <c r="GS31" s="91"/>
      <c r="GT31" s="91"/>
      <c r="GU31" s="91"/>
      <c r="GV31" s="91"/>
      <c r="GW31" s="91"/>
      <c r="GX31" s="91"/>
      <c r="GY31" s="91"/>
      <c r="GZ31" s="91"/>
      <c r="HA31" s="91"/>
      <c r="HB31" s="91"/>
      <c r="HC31" s="91"/>
      <c r="HD31" s="91"/>
      <c r="HE31" s="91"/>
      <c r="HF31" s="91"/>
      <c r="HG31" s="91"/>
      <c r="HH31" s="91"/>
      <c r="HI31" s="91"/>
      <c r="HJ31" s="91"/>
      <c r="HK31" s="91"/>
      <c r="HL31" s="91"/>
      <c r="HM31" s="91"/>
      <c r="HN31" s="91"/>
      <c r="HO31" s="91"/>
      <c r="HP31" s="91"/>
      <c r="HQ31" s="91"/>
      <c r="HR31" s="91"/>
      <c r="HS31" s="91"/>
      <c r="HT31" s="91"/>
      <c r="HU31" s="91"/>
      <c r="HV31" s="91"/>
      <c r="HW31" s="91"/>
      <c r="HX31" s="91"/>
      <c r="HY31" s="91"/>
      <c r="HZ31" s="91"/>
      <c r="IA31" s="91"/>
      <c r="IB31" s="91"/>
      <c r="IC31" s="91"/>
      <c r="ID31" s="91"/>
      <c r="IE31" s="91"/>
      <c r="IF31" s="91"/>
      <c r="IG31" s="91"/>
      <c r="IH31" s="91"/>
      <c r="II31" s="91"/>
      <c r="IJ31" s="91"/>
      <c r="IK31" s="91"/>
      <c r="IL31" s="91"/>
      <c r="IM31" s="91"/>
      <c r="IN31" s="91"/>
      <c r="IO31" s="91"/>
      <c r="IP31" s="91"/>
      <c r="IQ31" s="91"/>
      <c r="IR31" s="91"/>
      <c r="IS31" s="91"/>
    </row>
    <row r="32" spans="1:253" ht="19.5" customHeight="1">
      <c r="A32" s="69" t="s">
        <v>57</v>
      </c>
      <c r="B32" s="61">
        <v>0</v>
      </c>
      <c r="C32" s="80"/>
      <c r="D32" s="81"/>
      <c r="E32" s="81"/>
      <c r="F32" s="81"/>
      <c r="G32" s="83" t="s">
        <v>58</v>
      </c>
      <c r="H32" s="82">
        <v>0</v>
      </c>
      <c r="I32" s="222">
        <f t="shared" si="1"/>
        <v>0</v>
      </c>
      <c r="J32" s="56">
        <v>0</v>
      </c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  <c r="BN32" s="91"/>
      <c r="BO32" s="91"/>
      <c r="BP32" s="91"/>
      <c r="BQ32" s="91"/>
      <c r="BR32" s="91"/>
      <c r="BS32" s="91"/>
      <c r="BT32" s="91"/>
      <c r="BU32" s="91"/>
      <c r="BV32" s="91"/>
      <c r="BW32" s="91"/>
      <c r="BX32" s="91"/>
      <c r="BY32" s="91"/>
      <c r="BZ32" s="91"/>
      <c r="CA32" s="91"/>
      <c r="CB32" s="91"/>
      <c r="CC32" s="91"/>
      <c r="CD32" s="91"/>
      <c r="CE32" s="91"/>
      <c r="CF32" s="91"/>
      <c r="CG32" s="91"/>
      <c r="CH32" s="91"/>
      <c r="CI32" s="91"/>
      <c r="CJ32" s="91"/>
      <c r="CK32" s="91"/>
      <c r="CL32" s="91"/>
      <c r="CM32" s="91"/>
      <c r="CN32" s="91"/>
      <c r="CO32" s="91"/>
      <c r="CP32" s="91"/>
      <c r="CQ32" s="91"/>
      <c r="CR32" s="91"/>
      <c r="CS32" s="91"/>
      <c r="CT32" s="91"/>
      <c r="CU32" s="91"/>
      <c r="CV32" s="91"/>
      <c r="CW32" s="91"/>
      <c r="CX32" s="91"/>
      <c r="CY32" s="91"/>
      <c r="CZ32" s="91"/>
      <c r="DA32" s="91"/>
      <c r="DB32" s="91"/>
      <c r="DC32" s="91"/>
      <c r="DD32" s="91"/>
      <c r="DE32" s="91"/>
      <c r="DF32" s="91"/>
      <c r="DG32" s="91"/>
      <c r="DH32" s="91"/>
      <c r="DI32" s="91"/>
      <c r="DJ32" s="91"/>
      <c r="DK32" s="91"/>
      <c r="DL32" s="91"/>
      <c r="DM32" s="91"/>
      <c r="DN32" s="91"/>
      <c r="DO32" s="91"/>
      <c r="DP32" s="91"/>
      <c r="DQ32" s="91"/>
      <c r="DR32" s="91"/>
      <c r="DS32" s="91"/>
      <c r="DT32" s="91"/>
      <c r="DU32" s="91"/>
      <c r="DV32" s="91"/>
      <c r="DW32" s="91"/>
      <c r="DX32" s="91"/>
      <c r="DY32" s="91"/>
      <c r="DZ32" s="91"/>
      <c r="EA32" s="91"/>
      <c r="EB32" s="91"/>
      <c r="EC32" s="91"/>
      <c r="ED32" s="91"/>
      <c r="EE32" s="91"/>
      <c r="EF32" s="91"/>
      <c r="EG32" s="91"/>
      <c r="EH32" s="91"/>
      <c r="EI32" s="91"/>
      <c r="EJ32" s="91"/>
      <c r="EK32" s="91"/>
      <c r="EL32" s="91"/>
      <c r="EM32" s="91"/>
      <c r="EN32" s="91"/>
      <c r="EO32" s="91"/>
      <c r="EP32" s="91"/>
      <c r="EQ32" s="91"/>
      <c r="ER32" s="91"/>
      <c r="ES32" s="91"/>
      <c r="ET32" s="91"/>
      <c r="EU32" s="91"/>
      <c r="EV32" s="91"/>
      <c r="EW32" s="91"/>
      <c r="EX32" s="91"/>
      <c r="EY32" s="91"/>
      <c r="EZ32" s="91"/>
      <c r="FA32" s="91"/>
      <c r="FB32" s="91"/>
      <c r="FC32" s="91"/>
      <c r="FD32" s="91"/>
      <c r="FE32" s="91"/>
      <c r="FF32" s="91"/>
      <c r="FG32" s="91"/>
      <c r="FH32" s="91"/>
      <c r="FI32" s="91"/>
      <c r="FJ32" s="91"/>
      <c r="FK32" s="91"/>
      <c r="FL32" s="91"/>
      <c r="FM32" s="91"/>
      <c r="FN32" s="91"/>
      <c r="FO32" s="91"/>
      <c r="FP32" s="91"/>
      <c r="FQ32" s="91"/>
      <c r="FR32" s="91"/>
      <c r="FS32" s="91"/>
      <c r="FT32" s="91"/>
      <c r="FU32" s="91"/>
      <c r="FV32" s="91"/>
      <c r="FW32" s="91"/>
      <c r="FX32" s="91"/>
      <c r="FY32" s="91"/>
      <c r="FZ32" s="91"/>
      <c r="GA32" s="91"/>
      <c r="GB32" s="91"/>
      <c r="GC32" s="91"/>
      <c r="GD32" s="91"/>
      <c r="GE32" s="91"/>
      <c r="GF32" s="91"/>
      <c r="GG32" s="91"/>
      <c r="GH32" s="91"/>
      <c r="GI32" s="91"/>
      <c r="GJ32" s="91"/>
      <c r="GK32" s="91"/>
      <c r="GL32" s="91"/>
      <c r="GM32" s="91"/>
      <c r="GN32" s="91"/>
      <c r="GO32" s="91"/>
      <c r="GP32" s="91"/>
      <c r="GQ32" s="91"/>
      <c r="GR32" s="91"/>
      <c r="GS32" s="91"/>
      <c r="GT32" s="91"/>
      <c r="GU32" s="91"/>
      <c r="GV32" s="91"/>
      <c r="GW32" s="91"/>
      <c r="GX32" s="91"/>
      <c r="GY32" s="91"/>
      <c r="GZ32" s="91"/>
      <c r="HA32" s="91"/>
      <c r="HB32" s="91"/>
      <c r="HC32" s="91"/>
      <c r="HD32" s="91"/>
      <c r="HE32" s="91"/>
      <c r="HF32" s="91"/>
      <c r="HG32" s="91"/>
      <c r="HH32" s="91"/>
      <c r="HI32" s="91"/>
      <c r="HJ32" s="91"/>
      <c r="HK32" s="91"/>
      <c r="HL32" s="91"/>
      <c r="HM32" s="91"/>
      <c r="HN32" s="91"/>
      <c r="HO32" s="91"/>
      <c r="HP32" s="91"/>
      <c r="HQ32" s="91"/>
      <c r="HR32" s="91"/>
      <c r="HS32" s="91"/>
      <c r="HT32" s="91"/>
      <c r="HU32" s="91"/>
      <c r="HV32" s="91"/>
      <c r="HW32" s="91"/>
      <c r="HX32" s="91"/>
      <c r="HY32" s="91"/>
      <c r="HZ32" s="91"/>
      <c r="IA32" s="91"/>
      <c r="IB32" s="91"/>
      <c r="IC32" s="91"/>
      <c r="ID32" s="91"/>
      <c r="IE32" s="91"/>
      <c r="IF32" s="91"/>
      <c r="IG32" s="91"/>
      <c r="IH32" s="91"/>
      <c r="II32" s="91"/>
      <c r="IJ32" s="91"/>
      <c r="IK32" s="91"/>
      <c r="IL32" s="91"/>
      <c r="IM32" s="91"/>
      <c r="IN32" s="91"/>
      <c r="IO32" s="91"/>
      <c r="IP32" s="91"/>
      <c r="IQ32" s="91"/>
      <c r="IR32" s="91"/>
      <c r="IS32" s="91"/>
    </row>
    <row r="33" spans="1:253" ht="19.5" customHeight="1">
      <c r="A33" s="69"/>
      <c r="B33" s="68"/>
      <c r="C33" s="80"/>
      <c r="D33" s="81"/>
      <c r="E33" s="81"/>
      <c r="F33" s="81"/>
      <c r="G33" s="83" t="s">
        <v>59</v>
      </c>
      <c r="H33" s="75">
        <v>0</v>
      </c>
      <c r="I33" s="222">
        <f t="shared" si="1"/>
        <v>0</v>
      </c>
      <c r="J33" s="75">
        <v>0</v>
      </c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1"/>
      <c r="BX33" s="91"/>
      <c r="BY33" s="91"/>
      <c r="BZ33" s="91"/>
      <c r="CA33" s="91"/>
      <c r="CB33" s="91"/>
      <c r="CC33" s="91"/>
      <c r="CD33" s="91"/>
      <c r="CE33" s="91"/>
      <c r="CF33" s="91"/>
      <c r="CG33" s="91"/>
      <c r="CH33" s="91"/>
      <c r="CI33" s="91"/>
      <c r="CJ33" s="91"/>
      <c r="CK33" s="91"/>
      <c r="CL33" s="91"/>
      <c r="CM33" s="91"/>
      <c r="CN33" s="91"/>
      <c r="CO33" s="91"/>
      <c r="CP33" s="91"/>
      <c r="CQ33" s="91"/>
      <c r="CR33" s="91"/>
      <c r="CS33" s="91"/>
      <c r="CT33" s="91"/>
      <c r="CU33" s="91"/>
      <c r="CV33" s="91"/>
      <c r="CW33" s="91"/>
      <c r="CX33" s="91"/>
      <c r="CY33" s="91"/>
      <c r="CZ33" s="91"/>
      <c r="DA33" s="91"/>
      <c r="DB33" s="91"/>
      <c r="DC33" s="91"/>
      <c r="DD33" s="91"/>
      <c r="DE33" s="91"/>
      <c r="DF33" s="91"/>
      <c r="DG33" s="91"/>
      <c r="DH33" s="91"/>
      <c r="DI33" s="91"/>
      <c r="DJ33" s="91"/>
      <c r="DK33" s="91"/>
      <c r="DL33" s="91"/>
      <c r="DM33" s="91"/>
      <c r="DN33" s="91"/>
      <c r="DO33" s="91"/>
      <c r="DP33" s="91"/>
      <c r="DQ33" s="91"/>
      <c r="DR33" s="91"/>
      <c r="DS33" s="91"/>
      <c r="DT33" s="91"/>
      <c r="DU33" s="91"/>
      <c r="DV33" s="91"/>
      <c r="DW33" s="91"/>
      <c r="DX33" s="91"/>
      <c r="DY33" s="91"/>
      <c r="DZ33" s="91"/>
      <c r="EA33" s="91"/>
      <c r="EB33" s="91"/>
      <c r="EC33" s="91"/>
      <c r="ED33" s="91"/>
      <c r="EE33" s="91"/>
      <c r="EF33" s="91"/>
      <c r="EG33" s="91"/>
      <c r="EH33" s="91"/>
      <c r="EI33" s="91"/>
      <c r="EJ33" s="91"/>
      <c r="EK33" s="91"/>
      <c r="EL33" s="91"/>
      <c r="EM33" s="91"/>
      <c r="EN33" s="91"/>
      <c r="EO33" s="91"/>
      <c r="EP33" s="91"/>
      <c r="EQ33" s="91"/>
      <c r="ER33" s="91"/>
      <c r="ES33" s="91"/>
      <c r="ET33" s="91"/>
      <c r="EU33" s="91"/>
      <c r="EV33" s="91"/>
      <c r="EW33" s="91"/>
      <c r="EX33" s="91"/>
      <c r="EY33" s="91"/>
      <c r="EZ33" s="91"/>
      <c r="FA33" s="91"/>
      <c r="FB33" s="91"/>
      <c r="FC33" s="91"/>
      <c r="FD33" s="91"/>
      <c r="FE33" s="91"/>
      <c r="FF33" s="91"/>
      <c r="FG33" s="91"/>
      <c r="FH33" s="91"/>
      <c r="FI33" s="91"/>
      <c r="FJ33" s="91"/>
      <c r="FK33" s="91"/>
      <c r="FL33" s="91"/>
      <c r="FM33" s="91"/>
      <c r="FN33" s="91"/>
      <c r="FO33" s="91"/>
      <c r="FP33" s="91"/>
      <c r="FQ33" s="91"/>
      <c r="FR33" s="91"/>
      <c r="FS33" s="91"/>
      <c r="FT33" s="91"/>
      <c r="FU33" s="91"/>
      <c r="FV33" s="91"/>
      <c r="FW33" s="91"/>
      <c r="FX33" s="91"/>
      <c r="FY33" s="91"/>
      <c r="FZ33" s="91"/>
      <c r="GA33" s="91"/>
      <c r="GB33" s="91"/>
      <c r="GC33" s="91"/>
      <c r="GD33" s="91"/>
      <c r="GE33" s="91"/>
      <c r="GF33" s="91"/>
      <c r="GG33" s="91"/>
      <c r="GH33" s="91"/>
      <c r="GI33" s="91"/>
      <c r="GJ33" s="91"/>
      <c r="GK33" s="91"/>
      <c r="GL33" s="91"/>
      <c r="GM33" s="91"/>
      <c r="GN33" s="91"/>
      <c r="GO33" s="91"/>
      <c r="GP33" s="91"/>
      <c r="GQ33" s="91"/>
      <c r="GR33" s="91"/>
      <c r="GS33" s="91"/>
      <c r="GT33" s="91"/>
      <c r="GU33" s="91"/>
      <c r="GV33" s="91"/>
      <c r="GW33" s="91"/>
      <c r="GX33" s="91"/>
      <c r="GY33" s="91"/>
      <c r="GZ33" s="91"/>
      <c r="HA33" s="91"/>
      <c r="HB33" s="91"/>
      <c r="HC33" s="91"/>
      <c r="HD33" s="91"/>
      <c r="HE33" s="91"/>
      <c r="HF33" s="91"/>
      <c r="HG33" s="91"/>
      <c r="HH33" s="91"/>
      <c r="HI33" s="91"/>
      <c r="HJ33" s="91"/>
      <c r="HK33" s="91"/>
      <c r="HL33" s="91"/>
      <c r="HM33" s="91"/>
      <c r="HN33" s="91"/>
      <c r="HO33" s="91"/>
      <c r="HP33" s="91"/>
      <c r="HQ33" s="91"/>
      <c r="HR33" s="91"/>
      <c r="HS33" s="91"/>
      <c r="HT33" s="91"/>
      <c r="HU33" s="91"/>
      <c r="HV33" s="91"/>
      <c r="HW33" s="91"/>
      <c r="HX33" s="91"/>
      <c r="HY33" s="91"/>
      <c r="HZ33" s="91"/>
      <c r="IA33" s="91"/>
      <c r="IB33" s="91"/>
      <c r="IC33" s="91"/>
      <c r="ID33" s="91"/>
      <c r="IE33" s="91"/>
      <c r="IF33" s="91"/>
      <c r="IG33" s="91"/>
      <c r="IH33" s="91"/>
      <c r="II33" s="91"/>
      <c r="IJ33" s="91"/>
      <c r="IK33" s="91"/>
      <c r="IL33" s="91"/>
      <c r="IM33" s="91"/>
      <c r="IN33" s="91"/>
      <c r="IO33" s="91"/>
      <c r="IP33" s="91"/>
      <c r="IQ33" s="91"/>
      <c r="IR33" s="91"/>
      <c r="IS33" s="91"/>
    </row>
    <row r="34" spans="1:253" ht="19.5" customHeight="1">
      <c r="A34" s="69"/>
      <c r="B34" s="87"/>
      <c r="C34" s="80"/>
      <c r="D34" s="81"/>
      <c r="E34" s="81"/>
      <c r="F34" s="81"/>
      <c r="G34" s="219"/>
      <c r="H34" s="78"/>
      <c r="I34" s="81"/>
      <c r="J34" s="78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  <c r="BY34" s="91"/>
      <c r="BZ34" s="91"/>
      <c r="CA34" s="91"/>
      <c r="CB34" s="91"/>
      <c r="CC34" s="91"/>
      <c r="CD34" s="91"/>
      <c r="CE34" s="91"/>
      <c r="CF34" s="91"/>
      <c r="CG34" s="91"/>
      <c r="CH34" s="91"/>
      <c r="CI34" s="91"/>
      <c r="CJ34" s="91"/>
      <c r="CK34" s="91"/>
      <c r="CL34" s="91"/>
      <c r="CM34" s="91"/>
      <c r="CN34" s="91"/>
      <c r="CO34" s="91"/>
      <c r="CP34" s="91"/>
      <c r="CQ34" s="91"/>
      <c r="CR34" s="91"/>
      <c r="CS34" s="91"/>
      <c r="CT34" s="91"/>
      <c r="CU34" s="91"/>
      <c r="CV34" s="91"/>
      <c r="CW34" s="91"/>
      <c r="CX34" s="91"/>
      <c r="CY34" s="91"/>
      <c r="CZ34" s="91"/>
      <c r="DA34" s="91"/>
      <c r="DB34" s="91"/>
      <c r="DC34" s="91"/>
      <c r="DD34" s="91"/>
      <c r="DE34" s="91"/>
      <c r="DF34" s="91"/>
      <c r="DG34" s="91"/>
      <c r="DH34" s="91"/>
      <c r="DI34" s="91"/>
      <c r="DJ34" s="91"/>
      <c r="DK34" s="91"/>
      <c r="DL34" s="91"/>
      <c r="DM34" s="91"/>
      <c r="DN34" s="91"/>
      <c r="DO34" s="91"/>
      <c r="DP34" s="91"/>
      <c r="DQ34" s="91"/>
      <c r="DR34" s="91"/>
      <c r="DS34" s="91"/>
      <c r="DT34" s="91"/>
      <c r="DU34" s="91"/>
      <c r="DV34" s="91"/>
      <c r="DW34" s="91"/>
      <c r="DX34" s="91"/>
      <c r="DY34" s="91"/>
      <c r="DZ34" s="91"/>
      <c r="EA34" s="91"/>
      <c r="EB34" s="91"/>
      <c r="EC34" s="91"/>
      <c r="ED34" s="91"/>
      <c r="EE34" s="91"/>
      <c r="EF34" s="91"/>
      <c r="EG34" s="91"/>
      <c r="EH34" s="91"/>
      <c r="EI34" s="91"/>
      <c r="EJ34" s="91"/>
      <c r="EK34" s="91"/>
      <c r="EL34" s="91"/>
      <c r="EM34" s="91"/>
      <c r="EN34" s="91"/>
      <c r="EO34" s="91"/>
      <c r="EP34" s="91"/>
      <c r="EQ34" s="91"/>
      <c r="ER34" s="91"/>
      <c r="ES34" s="91"/>
      <c r="ET34" s="91"/>
      <c r="EU34" s="91"/>
      <c r="EV34" s="91"/>
      <c r="EW34" s="91"/>
      <c r="EX34" s="91"/>
      <c r="EY34" s="91"/>
      <c r="EZ34" s="91"/>
      <c r="FA34" s="91"/>
      <c r="FB34" s="91"/>
      <c r="FC34" s="91"/>
      <c r="FD34" s="91"/>
      <c r="FE34" s="91"/>
      <c r="FF34" s="91"/>
      <c r="FG34" s="91"/>
      <c r="FH34" s="91"/>
      <c r="FI34" s="91"/>
      <c r="FJ34" s="91"/>
      <c r="FK34" s="91"/>
      <c r="FL34" s="91"/>
      <c r="FM34" s="91"/>
      <c r="FN34" s="91"/>
      <c r="FO34" s="91"/>
      <c r="FP34" s="91"/>
      <c r="FQ34" s="91"/>
      <c r="FR34" s="91"/>
      <c r="FS34" s="91"/>
      <c r="FT34" s="91"/>
      <c r="FU34" s="91"/>
      <c r="FV34" s="91"/>
      <c r="FW34" s="91"/>
      <c r="FX34" s="91"/>
      <c r="FY34" s="91"/>
      <c r="FZ34" s="91"/>
      <c r="GA34" s="91"/>
      <c r="GB34" s="91"/>
      <c r="GC34" s="91"/>
      <c r="GD34" s="91"/>
      <c r="GE34" s="91"/>
      <c r="GF34" s="91"/>
      <c r="GG34" s="91"/>
      <c r="GH34" s="91"/>
      <c r="GI34" s="91"/>
      <c r="GJ34" s="91"/>
      <c r="GK34" s="91"/>
      <c r="GL34" s="91"/>
      <c r="GM34" s="91"/>
      <c r="GN34" s="91"/>
      <c r="GO34" s="91"/>
      <c r="GP34" s="91"/>
      <c r="GQ34" s="91"/>
      <c r="GR34" s="91"/>
      <c r="GS34" s="91"/>
      <c r="GT34" s="91"/>
      <c r="GU34" s="91"/>
      <c r="GV34" s="91"/>
      <c r="GW34" s="91"/>
      <c r="GX34" s="91"/>
      <c r="GY34" s="91"/>
      <c r="GZ34" s="91"/>
      <c r="HA34" s="91"/>
      <c r="HB34" s="91"/>
      <c r="HC34" s="91"/>
      <c r="HD34" s="91"/>
      <c r="HE34" s="91"/>
      <c r="HF34" s="91"/>
      <c r="HG34" s="91"/>
      <c r="HH34" s="91"/>
      <c r="HI34" s="91"/>
      <c r="HJ34" s="91"/>
      <c r="HK34" s="91"/>
      <c r="HL34" s="91"/>
      <c r="HM34" s="91"/>
      <c r="HN34" s="91"/>
      <c r="HO34" s="91"/>
      <c r="HP34" s="91"/>
      <c r="HQ34" s="91"/>
      <c r="HR34" s="91"/>
      <c r="HS34" s="91"/>
      <c r="HT34" s="91"/>
      <c r="HU34" s="91"/>
      <c r="HV34" s="91"/>
      <c r="HW34" s="91"/>
      <c r="HX34" s="91"/>
      <c r="HY34" s="91"/>
      <c r="HZ34" s="91"/>
      <c r="IA34" s="91"/>
      <c r="IB34" s="91"/>
      <c r="IC34" s="91"/>
      <c r="ID34" s="91"/>
      <c r="IE34" s="91"/>
      <c r="IF34" s="91"/>
      <c r="IG34" s="91"/>
      <c r="IH34" s="91"/>
      <c r="II34" s="91"/>
      <c r="IJ34" s="91"/>
      <c r="IK34" s="91"/>
      <c r="IL34" s="91"/>
      <c r="IM34" s="91"/>
      <c r="IN34" s="91"/>
      <c r="IO34" s="91"/>
      <c r="IP34" s="91"/>
      <c r="IQ34" s="91"/>
      <c r="IR34" s="91"/>
      <c r="IS34" s="91"/>
    </row>
    <row r="35" spans="1:253" ht="19.5" customHeight="1">
      <c r="A35" s="84" t="s">
        <v>60</v>
      </c>
      <c r="B35" s="61">
        <v>28022.85</v>
      </c>
      <c r="C35" s="220" t="s">
        <v>61</v>
      </c>
      <c r="D35" s="81">
        <f>SUM(D6:D17)</f>
        <v>28022.85</v>
      </c>
      <c r="E35" s="81">
        <f>SUM(E6:E17)</f>
        <v>28022.85</v>
      </c>
      <c r="F35" s="81">
        <f>SUM(F6:F14)</f>
        <v>0</v>
      </c>
      <c r="G35" s="215" t="s">
        <v>61</v>
      </c>
      <c r="H35" s="81">
        <f aca="true" t="shared" si="2" ref="H35:J35">SUM(H6:H33)</f>
        <v>28022.85</v>
      </c>
      <c r="I35" s="81">
        <f t="shared" si="2"/>
        <v>28022.85</v>
      </c>
      <c r="J35" s="81">
        <f t="shared" si="2"/>
        <v>0</v>
      </c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92"/>
      <c r="FI35" s="92"/>
      <c r="FJ35" s="92"/>
      <c r="FK35" s="92"/>
      <c r="FL35" s="92"/>
      <c r="FM35" s="92"/>
      <c r="FN35" s="92"/>
      <c r="FO35" s="92"/>
      <c r="FP35" s="92"/>
      <c r="FQ35" s="92"/>
      <c r="FR35" s="92"/>
      <c r="FS35" s="92"/>
      <c r="FT35" s="92"/>
      <c r="FU35" s="92"/>
      <c r="FV35" s="92"/>
      <c r="FW35" s="92"/>
      <c r="FX35" s="92"/>
      <c r="FY35" s="92"/>
      <c r="FZ35" s="92"/>
      <c r="GA35" s="92"/>
      <c r="GB35" s="92"/>
      <c r="GC35" s="92"/>
      <c r="GD35" s="92"/>
      <c r="GE35" s="92"/>
      <c r="GF35" s="92"/>
      <c r="GG35" s="92"/>
      <c r="GH35" s="92"/>
      <c r="GI35" s="92"/>
      <c r="GJ35" s="92"/>
      <c r="GK35" s="92"/>
      <c r="GL35" s="92"/>
      <c r="GM35" s="92"/>
      <c r="GN35" s="92"/>
      <c r="GO35" s="92"/>
      <c r="GP35" s="92"/>
      <c r="GQ35" s="92"/>
      <c r="GR35" s="92"/>
      <c r="GS35" s="92"/>
      <c r="GT35" s="92"/>
      <c r="GU35" s="92"/>
      <c r="GV35" s="92"/>
      <c r="GW35" s="92"/>
      <c r="GX35" s="92"/>
      <c r="GY35" s="92"/>
      <c r="GZ35" s="92"/>
      <c r="HA35" s="92"/>
      <c r="HB35" s="92"/>
      <c r="HC35" s="92"/>
      <c r="HD35" s="92"/>
      <c r="HE35" s="92"/>
      <c r="HF35" s="92"/>
      <c r="HG35" s="92"/>
      <c r="HH35" s="92"/>
      <c r="HI35" s="92"/>
      <c r="HJ35" s="92"/>
      <c r="HK35" s="92"/>
      <c r="HL35" s="92"/>
      <c r="HM35" s="92"/>
      <c r="HN35" s="92"/>
      <c r="HO35" s="92"/>
      <c r="HP35" s="92"/>
      <c r="HQ35" s="92"/>
      <c r="HR35" s="92"/>
      <c r="HS35" s="92"/>
      <c r="HT35" s="92"/>
      <c r="HU35" s="92"/>
      <c r="HV35" s="92"/>
      <c r="HW35" s="92"/>
      <c r="HX35" s="92"/>
      <c r="HY35" s="92"/>
      <c r="HZ35" s="92"/>
      <c r="IA35" s="92"/>
      <c r="IB35" s="92"/>
      <c r="IC35" s="92"/>
      <c r="ID35" s="92"/>
      <c r="IE35" s="92"/>
      <c r="IF35" s="92"/>
      <c r="IG35" s="92"/>
      <c r="IH35" s="92"/>
      <c r="II35" s="92"/>
      <c r="IJ35" s="92"/>
      <c r="IK35" s="92"/>
      <c r="IL35" s="92"/>
      <c r="IM35" s="92"/>
      <c r="IN35" s="92"/>
      <c r="IO35" s="92"/>
      <c r="IP35" s="92"/>
      <c r="IQ35" s="92"/>
      <c r="IR35" s="92"/>
      <c r="IS35" s="92"/>
    </row>
    <row r="36" spans="1:253" ht="27" customHeight="1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92"/>
      <c r="FI36" s="92"/>
      <c r="FJ36" s="92"/>
      <c r="FK36" s="92"/>
      <c r="FL36" s="92"/>
      <c r="FM36" s="92"/>
      <c r="FN36" s="92"/>
      <c r="FO36" s="92"/>
      <c r="FP36" s="92"/>
      <c r="FQ36" s="92"/>
      <c r="FR36" s="92"/>
      <c r="FS36" s="92"/>
      <c r="FT36" s="92"/>
      <c r="FU36" s="92"/>
      <c r="FV36" s="92"/>
      <c r="FW36" s="92"/>
      <c r="FX36" s="92"/>
      <c r="FY36" s="92"/>
      <c r="FZ36" s="92"/>
      <c r="GA36" s="92"/>
      <c r="GB36" s="92"/>
      <c r="GC36" s="92"/>
      <c r="GD36" s="92"/>
      <c r="GE36" s="92"/>
      <c r="GF36" s="92"/>
      <c r="GG36" s="92"/>
      <c r="GH36" s="92"/>
      <c r="GI36" s="92"/>
      <c r="GJ36" s="92"/>
      <c r="GK36" s="92"/>
      <c r="GL36" s="92"/>
      <c r="GM36" s="92"/>
      <c r="GN36" s="92"/>
      <c r="GO36" s="92"/>
      <c r="GP36" s="92"/>
      <c r="GQ36" s="92"/>
      <c r="GR36" s="92"/>
      <c r="GS36" s="92"/>
      <c r="GT36" s="92"/>
      <c r="GU36" s="92"/>
      <c r="GV36" s="92"/>
      <c r="GW36" s="92"/>
      <c r="GX36" s="92"/>
      <c r="GY36" s="92"/>
      <c r="GZ36" s="92"/>
      <c r="HA36" s="92"/>
      <c r="HB36" s="92"/>
      <c r="HC36" s="92"/>
      <c r="HD36" s="92"/>
      <c r="HE36" s="92"/>
      <c r="HF36" s="92"/>
      <c r="HG36" s="92"/>
      <c r="HH36" s="92"/>
      <c r="HI36" s="92"/>
      <c r="HJ36" s="92"/>
      <c r="HK36" s="92"/>
      <c r="HL36" s="92"/>
      <c r="HM36" s="92"/>
      <c r="HN36" s="92"/>
      <c r="HO36" s="92"/>
      <c r="HP36" s="92"/>
      <c r="HQ36" s="92"/>
      <c r="HR36" s="92"/>
      <c r="HS36" s="92"/>
      <c r="HT36" s="92"/>
      <c r="HU36" s="92"/>
      <c r="HV36" s="92"/>
      <c r="HW36" s="92"/>
      <c r="HX36" s="92"/>
      <c r="HY36" s="92"/>
      <c r="HZ36" s="92"/>
      <c r="IA36" s="92"/>
      <c r="IB36" s="92"/>
      <c r="IC36" s="92"/>
      <c r="ID36" s="92"/>
      <c r="IE36" s="92"/>
      <c r="IF36" s="92"/>
      <c r="IG36" s="92"/>
      <c r="IH36" s="92"/>
      <c r="II36" s="92"/>
      <c r="IJ36" s="92"/>
      <c r="IK36" s="92"/>
      <c r="IL36" s="92"/>
      <c r="IM36" s="92"/>
      <c r="IN36" s="92"/>
      <c r="IO36" s="92"/>
      <c r="IP36" s="92"/>
      <c r="IQ36" s="92"/>
      <c r="IR36" s="92"/>
      <c r="IS36" s="92"/>
    </row>
    <row r="37" spans="1:253" ht="27" customHeight="1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/>
      <c r="DN37" s="47"/>
      <c r="DO37" s="47"/>
      <c r="DP37" s="47"/>
      <c r="DQ37" s="47"/>
      <c r="DR37" s="47"/>
      <c r="DS37" s="47"/>
      <c r="DT37" s="47"/>
      <c r="DU37" s="47"/>
      <c r="DV37" s="47"/>
      <c r="DW37" s="47"/>
      <c r="DX37" s="47"/>
      <c r="DY37" s="47"/>
      <c r="DZ37" s="47"/>
      <c r="EA37" s="47"/>
      <c r="EB37" s="47"/>
      <c r="EC37" s="47"/>
      <c r="ED37" s="47"/>
      <c r="EE37" s="47"/>
      <c r="EF37" s="47"/>
      <c r="EG37" s="47"/>
      <c r="EH37" s="47"/>
      <c r="EI37" s="47"/>
      <c r="EJ37" s="47"/>
      <c r="EK37" s="47"/>
      <c r="EL37" s="47"/>
      <c r="EM37" s="47"/>
      <c r="EN37" s="47"/>
      <c r="EO37" s="47"/>
      <c r="EP37" s="47"/>
      <c r="EQ37" s="47"/>
      <c r="ER37" s="47"/>
      <c r="ES37" s="47"/>
      <c r="ET37" s="47"/>
      <c r="EU37" s="47"/>
      <c r="EV37" s="47"/>
      <c r="EW37" s="47"/>
      <c r="EX37" s="47"/>
      <c r="EY37" s="47"/>
      <c r="EZ37" s="47"/>
      <c r="FA37" s="47"/>
      <c r="FB37" s="47"/>
      <c r="FC37" s="47"/>
      <c r="FD37" s="47"/>
      <c r="FE37" s="47"/>
      <c r="FF37" s="47"/>
      <c r="FG37" s="47"/>
      <c r="FH37" s="93"/>
      <c r="FI37" s="93"/>
      <c r="FJ37" s="93"/>
      <c r="FK37" s="93"/>
      <c r="FL37" s="93"/>
      <c r="FM37" s="93"/>
      <c r="FN37" s="93"/>
      <c r="FO37" s="93"/>
      <c r="FP37" s="93"/>
      <c r="FQ37" s="93"/>
      <c r="FR37" s="93"/>
      <c r="FS37" s="93"/>
      <c r="FT37" s="93"/>
      <c r="FU37" s="93"/>
      <c r="FV37" s="93"/>
      <c r="FW37" s="93"/>
      <c r="FX37" s="93"/>
      <c r="FY37" s="93"/>
      <c r="FZ37" s="93"/>
      <c r="GA37" s="93"/>
      <c r="GB37" s="93"/>
      <c r="GC37" s="93"/>
      <c r="GD37" s="93"/>
      <c r="GE37" s="93"/>
      <c r="GF37" s="93"/>
      <c r="GG37" s="93"/>
      <c r="GH37" s="93"/>
      <c r="GI37" s="93"/>
      <c r="GJ37" s="93"/>
      <c r="GK37" s="93"/>
      <c r="GL37" s="93"/>
      <c r="GM37" s="93"/>
      <c r="GN37" s="93"/>
      <c r="GO37" s="93"/>
      <c r="GP37" s="93"/>
      <c r="GQ37" s="93"/>
      <c r="GR37" s="93"/>
      <c r="GS37" s="93"/>
      <c r="GT37" s="93"/>
      <c r="GU37" s="93"/>
      <c r="GV37" s="93"/>
      <c r="GW37" s="93"/>
      <c r="GX37" s="93"/>
      <c r="GY37" s="93"/>
      <c r="GZ37" s="93"/>
      <c r="HA37" s="93"/>
      <c r="HB37" s="93"/>
      <c r="HC37" s="93"/>
      <c r="HD37" s="93"/>
      <c r="HE37" s="93"/>
      <c r="HF37" s="93"/>
      <c r="HG37" s="93"/>
      <c r="HH37" s="93"/>
      <c r="HI37" s="93"/>
      <c r="HJ37" s="93"/>
      <c r="HK37" s="93"/>
      <c r="HL37" s="93"/>
      <c r="HM37" s="93"/>
      <c r="HN37" s="93"/>
      <c r="HO37" s="93"/>
      <c r="HP37" s="93"/>
      <c r="HQ37" s="93"/>
      <c r="HR37" s="93"/>
      <c r="HS37" s="93"/>
      <c r="HT37" s="93"/>
      <c r="HU37" s="93"/>
      <c r="HV37" s="93"/>
      <c r="HW37" s="93"/>
      <c r="HX37" s="93"/>
      <c r="HY37" s="93"/>
      <c r="HZ37" s="93"/>
      <c r="IA37" s="93"/>
      <c r="IB37" s="93"/>
      <c r="IC37" s="93"/>
      <c r="ID37" s="93"/>
      <c r="IE37" s="93"/>
      <c r="IF37" s="93"/>
      <c r="IG37" s="93"/>
      <c r="IH37" s="93"/>
      <c r="II37" s="93"/>
      <c r="IJ37" s="93"/>
      <c r="IK37" s="93"/>
      <c r="IL37" s="93"/>
      <c r="IM37" s="93"/>
      <c r="IN37" s="93"/>
      <c r="IO37" s="93"/>
      <c r="IP37" s="93"/>
      <c r="IQ37" s="93"/>
      <c r="IR37" s="93"/>
      <c r="IS37" s="93"/>
    </row>
    <row r="38" spans="1:253" ht="27" customHeight="1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  <c r="CW38" s="47"/>
      <c r="CX38" s="47"/>
      <c r="CY38" s="47"/>
      <c r="CZ38" s="47"/>
      <c r="DA38" s="47"/>
      <c r="DB38" s="47"/>
      <c r="DC38" s="47"/>
      <c r="DD38" s="47"/>
      <c r="DE38" s="47"/>
      <c r="DF38" s="47"/>
      <c r="DG38" s="47"/>
      <c r="DH38" s="47"/>
      <c r="DI38" s="47"/>
      <c r="DJ38" s="47"/>
      <c r="DK38" s="47"/>
      <c r="DL38" s="47"/>
      <c r="DM38" s="47"/>
      <c r="DN38" s="47"/>
      <c r="DO38" s="47"/>
      <c r="DP38" s="47"/>
      <c r="DQ38" s="47"/>
      <c r="DR38" s="47"/>
      <c r="DS38" s="47"/>
      <c r="DT38" s="47"/>
      <c r="DU38" s="47"/>
      <c r="DV38" s="47"/>
      <c r="DW38" s="47"/>
      <c r="DX38" s="47"/>
      <c r="DY38" s="47"/>
      <c r="DZ38" s="47"/>
      <c r="EA38" s="47"/>
      <c r="EB38" s="47"/>
      <c r="EC38" s="47"/>
      <c r="ED38" s="47"/>
      <c r="EE38" s="47"/>
      <c r="EF38" s="47"/>
      <c r="EG38" s="47"/>
      <c r="EH38" s="47"/>
      <c r="EI38" s="47"/>
      <c r="EJ38" s="47"/>
      <c r="EK38" s="47"/>
      <c r="EL38" s="47"/>
      <c r="EM38" s="47"/>
      <c r="EN38" s="47"/>
      <c r="EO38" s="47"/>
      <c r="EP38" s="47"/>
      <c r="EQ38" s="47"/>
      <c r="ER38" s="47"/>
      <c r="ES38" s="47"/>
      <c r="ET38" s="47"/>
      <c r="EU38" s="47"/>
      <c r="EV38" s="47"/>
      <c r="EW38" s="47"/>
      <c r="EX38" s="47"/>
      <c r="EY38" s="47"/>
      <c r="EZ38" s="47"/>
      <c r="FA38" s="47"/>
      <c r="FB38" s="47"/>
      <c r="FC38" s="47"/>
      <c r="FD38" s="47"/>
      <c r="FE38" s="47"/>
      <c r="FF38" s="47"/>
      <c r="FG38" s="47"/>
      <c r="FH38" s="93"/>
      <c r="FI38" s="93"/>
      <c r="FJ38" s="93"/>
      <c r="FK38" s="93"/>
      <c r="FL38" s="93"/>
      <c r="FM38" s="93"/>
      <c r="FN38" s="93"/>
      <c r="FO38" s="93"/>
      <c r="FP38" s="93"/>
      <c r="FQ38" s="93"/>
      <c r="FR38" s="93"/>
      <c r="FS38" s="93"/>
      <c r="FT38" s="93"/>
      <c r="FU38" s="93"/>
      <c r="FV38" s="93"/>
      <c r="FW38" s="93"/>
      <c r="FX38" s="93"/>
      <c r="FY38" s="93"/>
      <c r="FZ38" s="93"/>
      <c r="GA38" s="93"/>
      <c r="GB38" s="93"/>
      <c r="GC38" s="93"/>
      <c r="GD38" s="93"/>
      <c r="GE38" s="93"/>
      <c r="GF38" s="93"/>
      <c r="GG38" s="93"/>
      <c r="GH38" s="93"/>
      <c r="GI38" s="93"/>
      <c r="GJ38" s="93"/>
      <c r="GK38" s="93"/>
      <c r="GL38" s="93"/>
      <c r="GM38" s="93"/>
      <c r="GN38" s="93"/>
      <c r="GO38" s="93"/>
      <c r="GP38" s="93"/>
      <c r="GQ38" s="93"/>
      <c r="GR38" s="93"/>
      <c r="GS38" s="93"/>
      <c r="GT38" s="93"/>
      <c r="GU38" s="93"/>
      <c r="GV38" s="93"/>
      <c r="GW38" s="93"/>
      <c r="GX38" s="93"/>
      <c r="GY38" s="93"/>
      <c r="GZ38" s="93"/>
      <c r="HA38" s="93"/>
      <c r="HB38" s="93"/>
      <c r="HC38" s="93"/>
      <c r="HD38" s="93"/>
      <c r="HE38" s="93"/>
      <c r="HF38" s="93"/>
      <c r="HG38" s="93"/>
      <c r="HH38" s="93"/>
      <c r="HI38" s="93"/>
      <c r="HJ38" s="93"/>
      <c r="HK38" s="93"/>
      <c r="HL38" s="93"/>
      <c r="HM38" s="93"/>
      <c r="HN38" s="93"/>
      <c r="HO38" s="93"/>
      <c r="HP38" s="93"/>
      <c r="HQ38" s="93"/>
      <c r="HR38" s="93"/>
      <c r="HS38" s="93"/>
      <c r="HT38" s="93"/>
      <c r="HU38" s="93"/>
      <c r="HV38" s="93"/>
      <c r="HW38" s="93"/>
      <c r="HX38" s="93"/>
      <c r="HY38" s="93"/>
      <c r="HZ38" s="93"/>
      <c r="IA38" s="93"/>
      <c r="IB38" s="93"/>
      <c r="IC38" s="93"/>
      <c r="ID38" s="93"/>
      <c r="IE38" s="93"/>
      <c r="IF38" s="93"/>
      <c r="IG38" s="93"/>
      <c r="IH38" s="93"/>
      <c r="II38" s="93"/>
      <c r="IJ38" s="93"/>
      <c r="IK38" s="93"/>
      <c r="IL38" s="93"/>
      <c r="IM38" s="93"/>
      <c r="IN38" s="93"/>
      <c r="IO38" s="93"/>
      <c r="IP38" s="93"/>
      <c r="IQ38" s="93"/>
      <c r="IR38" s="93"/>
      <c r="IS38" s="93"/>
    </row>
  </sheetData>
  <sheetProtection/>
  <printOptions horizontalCentered="1" verticalCentered="1"/>
  <pageMargins left="0.75" right="0.75" top="0.51" bottom="0.75" header="0.5" footer="0.5"/>
  <pageSetup orientation="landscape" paperSize="9" scale="6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32"/>
  <sheetViews>
    <sheetView showGridLines="0" showZeros="0" tabSelected="1" workbookViewId="0" topLeftCell="A1">
      <selection activeCell="G10" sqref="G10:G32"/>
    </sheetView>
  </sheetViews>
  <sheetFormatPr defaultColWidth="9.16015625" defaultRowHeight="12.75" customHeight="1"/>
  <cols>
    <col min="1" max="1" width="6.83203125" style="0" customWidth="1"/>
    <col min="2" max="3" width="5.5" style="0" customWidth="1"/>
    <col min="4" max="4" width="25.83203125" style="0" customWidth="1"/>
    <col min="5" max="5" width="31.16015625" style="0" customWidth="1"/>
    <col min="6" max="6" width="22.16015625" style="0" customWidth="1"/>
    <col min="7" max="7" width="20.83203125" style="0" customWidth="1"/>
    <col min="8" max="13" width="13.83203125" style="0" customWidth="1"/>
    <col min="14" max="14" width="11.66015625" style="0" customWidth="1"/>
    <col min="15" max="16" width="13.83203125" style="0" customWidth="1"/>
    <col min="17" max="251" width="9.16015625" style="0" customWidth="1"/>
  </cols>
  <sheetData>
    <row r="1" spans="1:6" ht="9.75" customHeight="1">
      <c r="A1" s="1"/>
      <c r="F1" s="1"/>
    </row>
    <row r="2" spans="1:16" ht="22.5" customHeight="1">
      <c r="A2" s="17" t="s">
        <v>224</v>
      </c>
      <c r="B2" s="172"/>
      <c r="C2" s="172"/>
      <c r="D2" s="172"/>
      <c r="E2" s="172"/>
      <c r="F2" s="136"/>
      <c r="G2" s="172"/>
      <c r="H2" s="172"/>
      <c r="I2" s="172"/>
      <c r="J2" s="172"/>
      <c r="K2" s="172"/>
      <c r="L2" s="172"/>
      <c r="M2" s="172"/>
      <c r="N2" s="172"/>
      <c r="O2" s="19"/>
      <c r="P2" s="19"/>
    </row>
    <row r="3" spans="1:16" ht="22.5" customHeight="1">
      <c r="A3" s="173" t="s">
        <v>1</v>
      </c>
      <c r="B3" s="173"/>
      <c r="C3" s="174"/>
      <c r="D3" s="174"/>
      <c r="E3" s="174"/>
      <c r="F3" s="173"/>
      <c r="G3" s="174"/>
      <c r="H3" s="174"/>
      <c r="I3" s="174"/>
      <c r="J3" s="174"/>
      <c r="K3" s="174"/>
      <c r="L3" s="174"/>
      <c r="M3" s="174"/>
      <c r="N3" s="174"/>
      <c r="P3" s="185" t="s">
        <v>2</v>
      </c>
    </row>
    <row r="4" spans="1:16" ht="22.5" customHeight="1">
      <c r="A4" s="154" t="s">
        <v>88</v>
      </c>
      <c r="B4" s="154" t="s">
        <v>89</v>
      </c>
      <c r="C4" s="154" t="s">
        <v>90</v>
      </c>
      <c r="D4" s="154" t="s">
        <v>91</v>
      </c>
      <c r="E4" s="154" t="s">
        <v>225</v>
      </c>
      <c r="F4" s="179" t="s">
        <v>226</v>
      </c>
      <c r="G4" s="180" t="s">
        <v>227</v>
      </c>
      <c r="H4" s="179"/>
      <c r="I4" s="181"/>
      <c r="J4" s="181"/>
      <c r="K4" s="181"/>
      <c r="L4" s="181"/>
      <c r="M4" s="181"/>
      <c r="N4" s="181"/>
      <c r="O4" s="179"/>
      <c r="P4" s="179"/>
    </row>
    <row r="5" spans="1:16" ht="32.25" customHeight="1">
      <c r="A5" s="154"/>
      <c r="B5" s="154"/>
      <c r="C5" s="154"/>
      <c r="D5" s="154"/>
      <c r="E5" s="154"/>
      <c r="F5" s="179"/>
      <c r="G5" s="156" t="s">
        <v>67</v>
      </c>
      <c r="H5" s="157" t="s">
        <v>228</v>
      </c>
      <c r="I5" s="182" t="s">
        <v>69</v>
      </c>
      <c r="J5" s="182" t="s">
        <v>70</v>
      </c>
      <c r="K5" s="182" t="s">
        <v>71</v>
      </c>
      <c r="L5" s="182" t="s">
        <v>72</v>
      </c>
      <c r="M5" s="182" t="s">
        <v>73</v>
      </c>
      <c r="N5" s="182" t="s">
        <v>74</v>
      </c>
      <c r="O5" s="157" t="s">
        <v>75</v>
      </c>
      <c r="P5" s="157" t="s">
        <v>57</v>
      </c>
    </row>
    <row r="6" spans="1:16" ht="24" customHeight="1">
      <c r="A6" s="141" t="s">
        <v>76</v>
      </c>
      <c r="B6" s="176" t="s">
        <v>76</v>
      </c>
      <c r="C6" s="141" t="s">
        <v>76</v>
      </c>
      <c r="D6" s="141" t="s">
        <v>76</v>
      </c>
      <c r="E6" s="176" t="s">
        <v>76</v>
      </c>
      <c r="F6" s="141" t="s">
        <v>76</v>
      </c>
      <c r="G6" s="23">
        <v>1</v>
      </c>
      <c r="H6" s="23">
        <f aca="true" t="shared" si="0" ref="H6:P6">G6+1</f>
        <v>2</v>
      </c>
      <c r="I6" s="23">
        <f t="shared" si="0"/>
        <v>3</v>
      </c>
      <c r="J6" s="23">
        <f t="shared" si="0"/>
        <v>4</v>
      </c>
      <c r="K6" s="23">
        <f t="shared" si="0"/>
        <v>5</v>
      </c>
      <c r="L6" s="23">
        <f t="shared" si="0"/>
        <v>6</v>
      </c>
      <c r="M6" s="23">
        <f t="shared" si="0"/>
        <v>7</v>
      </c>
      <c r="N6" s="23">
        <f t="shared" si="0"/>
        <v>8</v>
      </c>
      <c r="O6" s="23">
        <f t="shared" si="0"/>
        <v>9</v>
      </c>
      <c r="P6" s="23">
        <f t="shared" si="0"/>
        <v>10</v>
      </c>
    </row>
    <row r="7" spans="1:19" ht="24" customHeight="1">
      <c r="A7" s="140"/>
      <c r="B7" s="140"/>
      <c r="C7" s="140"/>
      <c r="D7" s="170"/>
      <c r="E7" s="143" t="s">
        <v>77</v>
      </c>
      <c r="F7" s="183"/>
      <c r="G7" s="184">
        <v>9774.86</v>
      </c>
      <c r="H7" s="26">
        <v>9774.86</v>
      </c>
      <c r="I7" s="26">
        <v>9774.86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1"/>
      <c r="R7" s="1"/>
      <c r="S7" s="1"/>
    </row>
    <row r="8" spans="1:19" ht="24" customHeight="1">
      <c r="A8" s="140"/>
      <c r="B8" s="140"/>
      <c r="C8" s="140"/>
      <c r="D8" s="170"/>
      <c r="E8" s="143" t="s">
        <v>163</v>
      </c>
      <c r="F8" s="183"/>
      <c r="G8" s="184">
        <v>9774.86</v>
      </c>
      <c r="H8" s="26">
        <v>9774.86</v>
      </c>
      <c r="I8" s="26">
        <v>9774.86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S8" s="1"/>
    </row>
    <row r="9" spans="1:19" ht="24" customHeight="1">
      <c r="A9" s="140"/>
      <c r="B9" s="140"/>
      <c r="C9" s="140"/>
      <c r="D9" s="170"/>
      <c r="E9" s="143" t="s">
        <v>164</v>
      </c>
      <c r="F9" s="183"/>
      <c r="G9" s="184">
        <v>7561.41</v>
      </c>
      <c r="H9" s="26">
        <v>7561.41</v>
      </c>
      <c r="I9" s="26">
        <v>7561.41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26">
        <v>0</v>
      </c>
      <c r="P9" s="26">
        <v>0</v>
      </c>
      <c r="S9" s="1"/>
    </row>
    <row r="10" spans="1:18" ht="24" customHeight="1">
      <c r="A10" s="140" t="s">
        <v>95</v>
      </c>
      <c r="B10" s="140" t="s">
        <v>97</v>
      </c>
      <c r="C10" s="140" t="s">
        <v>101</v>
      </c>
      <c r="D10" s="170" t="s">
        <v>229</v>
      </c>
      <c r="E10" s="143" t="s">
        <v>230</v>
      </c>
      <c r="F10" s="183" t="s">
        <v>205</v>
      </c>
      <c r="G10" s="184">
        <v>130</v>
      </c>
      <c r="H10" s="26">
        <v>130</v>
      </c>
      <c r="I10" s="26">
        <v>130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R10" s="1"/>
    </row>
    <row r="11" spans="1:16" ht="24" customHeight="1">
      <c r="A11" s="140" t="s">
        <v>95</v>
      </c>
      <c r="B11" s="140" t="s">
        <v>97</v>
      </c>
      <c r="C11" s="140" t="s">
        <v>108</v>
      </c>
      <c r="D11" s="170" t="s">
        <v>231</v>
      </c>
      <c r="E11" s="143" t="s">
        <v>232</v>
      </c>
      <c r="F11" s="183" t="s">
        <v>205</v>
      </c>
      <c r="G11" s="184">
        <v>94</v>
      </c>
      <c r="H11" s="26">
        <v>94</v>
      </c>
      <c r="I11" s="26">
        <v>94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</row>
    <row r="12" spans="1:16" ht="24" customHeight="1">
      <c r="A12" s="140" t="s">
        <v>95</v>
      </c>
      <c r="B12" s="140" t="s">
        <v>97</v>
      </c>
      <c r="C12" s="140" t="s">
        <v>101</v>
      </c>
      <c r="D12" s="170" t="s">
        <v>229</v>
      </c>
      <c r="E12" s="143" t="s">
        <v>233</v>
      </c>
      <c r="F12" s="183" t="s">
        <v>205</v>
      </c>
      <c r="G12" s="184">
        <v>807.91</v>
      </c>
      <c r="H12" s="26">
        <v>807.91</v>
      </c>
      <c r="I12" s="26">
        <v>807.91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</row>
    <row r="13" spans="1:17" ht="24" customHeight="1">
      <c r="A13" s="140" t="s">
        <v>95</v>
      </c>
      <c r="B13" s="140" t="s">
        <v>97</v>
      </c>
      <c r="C13" s="140" t="s">
        <v>97</v>
      </c>
      <c r="D13" s="170" t="s">
        <v>234</v>
      </c>
      <c r="E13" s="143" t="s">
        <v>235</v>
      </c>
      <c r="F13" s="183" t="s">
        <v>205</v>
      </c>
      <c r="G13" s="184">
        <v>180</v>
      </c>
      <c r="H13" s="26">
        <v>180</v>
      </c>
      <c r="I13" s="26">
        <v>180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1"/>
    </row>
    <row r="14" spans="1:16" ht="24" customHeight="1">
      <c r="A14" s="140" t="s">
        <v>95</v>
      </c>
      <c r="B14" s="140" t="s">
        <v>97</v>
      </c>
      <c r="C14" s="140" t="s">
        <v>108</v>
      </c>
      <c r="D14" s="170" t="s">
        <v>231</v>
      </c>
      <c r="E14" s="143" t="s">
        <v>236</v>
      </c>
      <c r="F14" s="183" t="s">
        <v>237</v>
      </c>
      <c r="G14" s="184">
        <v>85</v>
      </c>
      <c r="H14" s="26">
        <v>85</v>
      </c>
      <c r="I14" s="26">
        <v>85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</row>
    <row r="15" spans="1:16" ht="24" customHeight="1">
      <c r="A15" s="140" t="s">
        <v>95</v>
      </c>
      <c r="B15" s="140" t="s">
        <v>97</v>
      </c>
      <c r="C15" s="140" t="s">
        <v>101</v>
      </c>
      <c r="D15" s="170" t="s">
        <v>229</v>
      </c>
      <c r="E15" s="143" t="s">
        <v>238</v>
      </c>
      <c r="F15" s="183" t="s">
        <v>239</v>
      </c>
      <c r="G15" s="184">
        <v>26.52</v>
      </c>
      <c r="H15" s="26">
        <v>26.52</v>
      </c>
      <c r="I15" s="26">
        <v>26.52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</row>
    <row r="16" spans="1:16" ht="24" customHeight="1">
      <c r="A16" s="140" t="s">
        <v>95</v>
      </c>
      <c r="B16" s="140" t="s">
        <v>97</v>
      </c>
      <c r="C16" s="140" t="s">
        <v>101</v>
      </c>
      <c r="D16" s="170" t="s">
        <v>229</v>
      </c>
      <c r="E16" s="143" t="s">
        <v>240</v>
      </c>
      <c r="F16" s="183" t="s">
        <v>207</v>
      </c>
      <c r="G16" s="184">
        <v>35</v>
      </c>
      <c r="H16" s="26">
        <v>35</v>
      </c>
      <c r="I16" s="26">
        <v>35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</row>
    <row r="17" spans="1:16" ht="24" customHeight="1">
      <c r="A17" s="140" t="s">
        <v>95</v>
      </c>
      <c r="B17" s="140" t="s">
        <v>97</v>
      </c>
      <c r="C17" s="140" t="s">
        <v>104</v>
      </c>
      <c r="D17" s="170" t="s">
        <v>241</v>
      </c>
      <c r="E17" s="143" t="s">
        <v>242</v>
      </c>
      <c r="F17" s="183" t="s">
        <v>207</v>
      </c>
      <c r="G17" s="184">
        <v>39</v>
      </c>
      <c r="H17" s="26">
        <v>39</v>
      </c>
      <c r="I17" s="26">
        <v>39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</row>
    <row r="18" spans="1:16" ht="24" customHeight="1">
      <c r="A18" s="140" t="s">
        <v>95</v>
      </c>
      <c r="B18" s="140" t="s">
        <v>97</v>
      </c>
      <c r="C18" s="140" t="s">
        <v>104</v>
      </c>
      <c r="D18" s="170" t="s">
        <v>241</v>
      </c>
      <c r="E18" s="143" t="s">
        <v>243</v>
      </c>
      <c r="F18" s="183" t="s">
        <v>207</v>
      </c>
      <c r="G18" s="184">
        <v>22</v>
      </c>
      <c r="H18" s="26">
        <v>22</v>
      </c>
      <c r="I18" s="26">
        <v>22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</row>
    <row r="19" spans="1:16" ht="24" customHeight="1">
      <c r="A19" s="140" t="s">
        <v>95</v>
      </c>
      <c r="B19" s="140" t="s">
        <v>97</v>
      </c>
      <c r="C19" s="140" t="s">
        <v>101</v>
      </c>
      <c r="D19" s="170" t="s">
        <v>229</v>
      </c>
      <c r="E19" s="143" t="s">
        <v>244</v>
      </c>
      <c r="F19" s="183" t="s">
        <v>207</v>
      </c>
      <c r="G19" s="184">
        <v>10</v>
      </c>
      <c r="H19" s="26">
        <v>10</v>
      </c>
      <c r="I19" s="26">
        <v>10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6">
        <v>0</v>
      </c>
    </row>
    <row r="20" spans="1:16" ht="24" customHeight="1">
      <c r="A20" s="140" t="s">
        <v>95</v>
      </c>
      <c r="B20" s="140" t="s">
        <v>97</v>
      </c>
      <c r="C20" s="140" t="s">
        <v>104</v>
      </c>
      <c r="D20" s="170" t="s">
        <v>241</v>
      </c>
      <c r="E20" s="143" t="s">
        <v>245</v>
      </c>
      <c r="F20" s="183" t="s">
        <v>205</v>
      </c>
      <c r="G20" s="184">
        <v>150</v>
      </c>
      <c r="H20" s="26">
        <v>150</v>
      </c>
      <c r="I20" s="26">
        <v>150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</row>
    <row r="21" spans="1:16" ht="24" customHeight="1">
      <c r="A21" s="140" t="s">
        <v>95</v>
      </c>
      <c r="B21" s="140" t="s">
        <v>97</v>
      </c>
      <c r="C21" s="140" t="s">
        <v>104</v>
      </c>
      <c r="D21" s="170" t="s">
        <v>241</v>
      </c>
      <c r="E21" s="143" t="s">
        <v>246</v>
      </c>
      <c r="F21" s="183" t="s">
        <v>207</v>
      </c>
      <c r="G21" s="184">
        <v>22</v>
      </c>
      <c r="H21" s="26">
        <v>22</v>
      </c>
      <c r="I21" s="26">
        <v>22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</row>
    <row r="22" spans="1:16" ht="24" customHeight="1">
      <c r="A22" s="140" t="s">
        <v>95</v>
      </c>
      <c r="B22" s="140" t="s">
        <v>97</v>
      </c>
      <c r="C22" s="140" t="s">
        <v>112</v>
      </c>
      <c r="D22" s="170" t="s">
        <v>247</v>
      </c>
      <c r="E22" s="143" t="s">
        <v>248</v>
      </c>
      <c r="F22" s="183" t="s">
        <v>207</v>
      </c>
      <c r="G22" s="184">
        <v>70</v>
      </c>
      <c r="H22" s="26">
        <v>70</v>
      </c>
      <c r="I22" s="26">
        <v>70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</row>
    <row r="23" spans="1:16" ht="24" customHeight="1">
      <c r="A23" s="140" t="s">
        <v>95</v>
      </c>
      <c r="B23" s="140" t="s">
        <v>97</v>
      </c>
      <c r="C23" s="140" t="s">
        <v>101</v>
      </c>
      <c r="D23" s="170" t="s">
        <v>229</v>
      </c>
      <c r="E23" s="143" t="s">
        <v>249</v>
      </c>
      <c r="F23" s="183" t="s">
        <v>206</v>
      </c>
      <c r="G23" s="184">
        <v>20</v>
      </c>
      <c r="H23" s="26">
        <v>20</v>
      </c>
      <c r="I23" s="26">
        <v>20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</row>
    <row r="24" spans="1:16" ht="24" customHeight="1">
      <c r="A24" s="140" t="s">
        <v>95</v>
      </c>
      <c r="B24" s="140" t="s">
        <v>97</v>
      </c>
      <c r="C24" s="140" t="s">
        <v>106</v>
      </c>
      <c r="D24" s="170" t="s">
        <v>250</v>
      </c>
      <c r="E24" s="143" t="s">
        <v>251</v>
      </c>
      <c r="F24" s="183" t="s">
        <v>207</v>
      </c>
      <c r="G24" s="184">
        <v>63</v>
      </c>
      <c r="H24" s="26">
        <v>63</v>
      </c>
      <c r="I24" s="26">
        <v>63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</row>
    <row r="25" spans="1:16" ht="24" customHeight="1">
      <c r="A25" s="140" t="s">
        <v>95</v>
      </c>
      <c r="B25" s="140" t="s">
        <v>97</v>
      </c>
      <c r="C25" s="140" t="s">
        <v>112</v>
      </c>
      <c r="D25" s="170" t="s">
        <v>247</v>
      </c>
      <c r="E25" s="143" t="s">
        <v>252</v>
      </c>
      <c r="F25" s="183" t="s">
        <v>206</v>
      </c>
      <c r="G25" s="184">
        <v>25</v>
      </c>
      <c r="H25" s="26">
        <v>25</v>
      </c>
      <c r="I25" s="26">
        <v>25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</row>
    <row r="26" spans="1:16" ht="24" customHeight="1">
      <c r="A26" s="140" t="s">
        <v>95</v>
      </c>
      <c r="B26" s="140" t="s">
        <v>97</v>
      </c>
      <c r="C26" s="140" t="s">
        <v>97</v>
      </c>
      <c r="D26" s="170" t="s">
        <v>234</v>
      </c>
      <c r="E26" s="143" t="s">
        <v>253</v>
      </c>
      <c r="F26" s="183" t="s">
        <v>207</v>
      </c>
      <c r="G26" s="184">
        <v>152</v>
      </c>
      <c r="H26" s="26">
        <v>152</v>
      </c>
      <c r="I26" s="26">
        <v>152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</row>
    <row r="27" spans="1:16" ht="24" customHeight="1">
      <c r="A27" s="140" t="s">
        <v>95</v>
      </c>
      <c r="B27" s="140" t="s">
        <v>97</v>
      </c>
      <c r="C27" s="140" t="s">
        <v>108</v>
      </c>
      <c r="D27" s="170" t="s">
        <v>231</v>
      </c>
      <c r="E27" s="143" t="s">
        <v>254</v>
      </c>
      <c r="F27" s="183" t="s">
        <v>207</v>
      </c>
      <c r="G27" s="184">
        <v>1688.44</v>
      </c>
      <c r="H27" s="26">
        <v>1688.44</v>
      </c>
      <c r="I27" s="26">
        <v>1688.44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</row>
    <row r="28" spans="1:16" ht="24" customHeight="1">
      <c r="A28" s="140" t="s">
        <v>95</v>
      </c>
      <c r="B28" s="140" t="s">
        <v>97</v>
      </c>
      <c r="C28" s="140" t="s">
        <v>110</v>
      </c>
      <c r="D28" s="170" t="s">
        <v>255</v>
      </c>
      <c r="E28" s="143" t="s">
        <v>256</v>
      </c>
      <c r="F28" s="183" t="s">
        <v>207</v>
      </c>
      <c r="G28" s="184">
        <v>340.6</v>
      </c>
      <c r="H28" s="26">
        <v>340.6</v>
      </c>
      <c r="I28" s="26">
        <v>340.6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</row>
    <row r="29" spans="1:16" ht="24" customHeight="1">
      <c r="A29" s="140" t="s">
        <v>95</v>
      </c>
      <c r="B29" s="140" t="s">
        <v>97</v>
      </c>
      <c r="C29" s="140" t="s">
        <v>110</v>
      </c>
      <c r="D29" s="170" t="s">
        <v>255</v>
      </c>
      <c r="E29" s="143" t="s">
        <v>257</v>
      </c>
      <c r="F29" s="183" t="s">
        <v>207</v>
      </c>
      <c r="G29" s="184">
        <v>150</v>
      </c>
      <c r="H29" s="26">
        <v>150</v>
      </c>
      <c r="I29" s="26">
        <v>150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</row>
    <row r="30" spans="1:16" ht="24" customHeight="1">
      <c r="A30" s="140" t="s">
        <v>95</v>
      </c>
      <c r="B30" s="140" t="s">
        <v>97</v>
      </c>
      <c r="C30" s="140" t="s">
        <v>101</v>
      </c>
      <c r="D30" s="170" t="s">
        <v>229</v>
      </c>
      <c r="E30" s="143" t="s">
        <v>258</v>
      </c>
      <c r="F30" s="183" t="s">
        <v>205</v>
      </c>
      <c r="G30" s="184">
        <v>10</v>
      </c>
      <c r="H30" s="26">
        <v>10</v>
      </c>
      <c r="I30" s="26">
        <v>10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</row>
    <row r="31" spans="1:16" ht="24" customHeight="1">
      <c r="A31" s="140" t="s">
        <v>95</v>
      </c>
      <c r="B31" s="140" t="s">
        <v>97</v>
      </c>
      <c r="C31" s="140" t="s">
        <v>108</v>
      </c>
      <c r="D31" s="170" t="s">
        <v>231</v>
      </c>
      <c r="E31" s="143" t="s">
        <v>259</v>
      </c>
      <c r="F31" s="183" t="s">
        <v>207</v>
      </c>
      <c r="G31" s="184">
        <v>3000</v>
      </c>
      <c r="H31" s="26">
        <v>3000</v>
      </c>
      <c r="I31" s="26">
        <v>3000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</row>
    <row r="32" spans="1:16" ht="24" customHeight="1">
      <c r="A32" s="140" t="s">
        <v>95</v>
      </c>
      <c r="B32" s="140" t="s">
        <v>97</v>
      </c>
      <c r="C32" s="140" t="s">
        <v>114</v>
      </c>
      <c r="D32" s="170" t="s">
        <v>260</v>
      </c>
      <c r="E32" s="143" t="s">
        <v>261</v>
      </c>
      <c r="F32" s="183" t="s">
        <v>262</v>
      </c>
      <c r="G32" s="184">
        <v>440.94</v>
      </c>
      <c r="H32" s="26">
        <v>440.94</v>
      </c>
      <c r="I32" s="26">
        <v>440.94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</row>
  </sheetData>
  <sheetProtection/>
  <mergeCells count="6">
    <mergeCell ref="A4:A5"/>
    <mergeCell ref="B4:B5"/>
    <mergeCell ref="C4:C5"/>
    <mergeCell ref="D4:D5"/>
    <mergeCell ref="E4:E5"/>
    <mergeCell ref="F4:F5"/>
  </mergeCells>
  <printOptions horizontalCentered="1"/>
  <pageMargins left="0.78" right="0.76" top="0.59" bottom="0.87" header="0.5" footer="0.5"/>
  <pageSetup horizontalDpi="600" verticalDpi="600" orientation="landscape" paperSize="9" scale="5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40"/>
  <sheetViews>
    <sheetView showGridLines="0" showZeros="0" workbookViewId="0" topLeftCell="A1">
      <selection activeCell="I42" sqref="I42"/>
    </sheetView>
  </sheetViews>
  <sheetFormatPr defaultColWidth="9.16015625" defaultRowHeight="12.75" customHeight="1"/>
  <cols>
    <col min="1" max="1" width="6.83203125" style="0" customWidth="1"/>
    <col min="2" max="3" width="5.5" style="0" customWidth="1"/>
    <col min="4" max="4" width="25.83203125" style="0" customWidth="1"/>
    <col min="5" max="5" width="31.16015625" style="0" customWidth="1"/>
    <col min="6" max="6" width="14.66015625" style="0" customWidth="1"/>
    <col min="7" max="7" width="31.83203125" style="0" customWidth="1"/>
    <col min="8" max="10" width="9" style="0" customWidth="1"/>
    <col min="11" max="11" width="19.33203125" style="0" customWidth="1"/>
    <col min="12" max="12" width="20.83203125" style="0" customWidth="1"/>
    <col min="13" max="18" width="13.83203125" style="0" customWidth="1"/>
    <col min="19" max="19" width="11.66015625" style="0" customWidth="1"/>
    <col min="20" max="21" width="13.83203125" style="0" customWidth="1"/>
  </cols>
  <sheetData>
    <row r="1" spans="1:11" ht="9.75" customHeight="1">
      <c r="A1" s="1"/>
      <c r="H1" s="1"/>
      <c r="I1" s="1"/>
      <c r="J1" s="1"/>
      <c r="K1" s="1"/>
    </row>
    <row r="2" spans="1:21" ht="22.5" customHeight="1">
      <c r="A2" s="17" t="s">
        <v>263</v>
      </c>
      <c r="B2" s="172"/>
      <c r="C2" s="172"/>
      <c r="D2" s="172"/>
      <c r="E2" s="172"/>
      <c r="F2" s="172"/>
      <c r="G2" s="172"/>
      <c r="H2" s="136"/>
      <c r="I2" s="136"/>
      <c r="J2" s="136"/>
      <c r="K2" s="136"/>
      <c r="L2" s="172"/>
      <c r="M2" s="172"/>
      <c r="N2" s="172"/>
      <c r="O2" s="172"/>
      <c r="P2" s="172"/>
      <c r="Q2" s="172"/>
      <c r="R2" s="172"/>
      <c r="S2" s="172"/>
      <c r="T2" s="19"/>
      <c r="U2" s="19"/>
    </row>
    <row r="3" spans="1:21" ht="22.5" customHeight="1">
      <c r="A3" s="173" t="s">
        <v>1</v>
      </c>
      <c r="B3" s="174"/>
      <c r="C3" s="174"/>
      <c r="D3" s="174"/>
      <c r="E3" s="174"/>
      <c r="F3" s="174"/>
      <c r="G3" s="174"/>
      <c r="H3" s="173"/>
      <c r="I3" s="173"/>
      <c r="J3" s="173"/>
      <c r="K3" s="173"/>
      <c r="L3" s="174"/>
      <c r="M3" s="174"/>
      <c r="N3" s="174"/>
      <c r="O3" s="174"/>
      <c r="P3" s="174"/>
      <c r="Q3" s="174"/>
      <c r="R3" s="174"/>
      <c r="S3" s="174"/>
      <c r="U3" s="185" t="s">
        <v>2</v>
      </c>
    </row>
    <row r="4" spans="1:21" ht="22.5" customHeight="1">
      <c r="A4" s="154" t="s">
        <v>88</v>
      </c>
      <c r="B4" s="154" t="s">
        <v>89</v>
      </c>
      <c r="C4" s="154" t="s">
        <v>90</v>
      </c>
      <c r="D4" s="154" t="s">
        <v>91</v>
      </c>
      <c r="E4" s="154" t="s">
        <v>225</v>
      </c>
      <c r="F4" s="154" t="s">
        <v>264</v>
      </c>
      <c r="G4" s="157" t="s">
        <v>265</v>
      </c>
      <c r="H4" s="175" t="s">
        <v>266</v>
      </c>
      <c r="I4" s="177"/>
      <c r="J4" s="178"/>
      <c r="K4" s="179" t="s">
        <v>226</v>
      </c>
      <c r="L4" s="180" t="s">
        <v>227</v>
      </c>
      <c r="M4" s="179"/>
      <c r="N4" s="181"/>
      <c r="O4" s="181"/>
      <c r="P4" s="181"/>
      <c r="Q4" s="181"/>
      <c r="R4" s="181"/>
      <c r="S4" s="181"/>
      <c r="T4" s="179"/>
      <c r="U4" s="179"/>
    </row>
    <row r="5" spans="1:21" ht="32.25" customHeight="1">
      <c r="A5" s="154"/>
      <c r="B5" s="154"/>
      <c r="C5" s="154"/>
      <c r="D5" s="154"/>
      <c r="E5" s="154"/>
      <c r="F5" s="154"/>
      <c r="G5" s="157"/>
      <c r="H5" s="157" t="s">
        <v>267</v>
      </c>
      <c r="I5" s="157" t="s">
        <v>268</v>
      </c>
      <c r="J5" s="139" t="s">
        <v>269</v>
      </c>
      <c r="K5" s="179"/>
      <c r="L5" s="156" t="s">
        <v>67</v>
      </c>
      <c r="M5" s="157" t="s">
        <v>228</v>
      </c>
      <c r="N5" s="182" t="s">
        <v>69</v>
      </c>
      <c r="O5" s="182" t="s">
        <v>70</v>
      </c>
      <c r="P5" s="182" t="s">
        <v>71</v>
      </c>
      <c r="Q5" s="182" t="s">
        <v>72</v>
      </c>
      <c r="R5" s="182" t="s">
        <v>73</v>
      </c>
      <c r="S5" s="182" t="s">
        <v>74</v>
      </c>
      <c r="T5" s="157" t="s">
        <v>75</v>
      </c>
      <c r="U5" s="157" t="s">
        <v>57</v>
      </c>
    </row>
    <row r="6" spans="1:21" ht="24" customHeight="1">
      <c r="A6" s="141" t="s">
        <v>76</v>
      </c>
      <c r="B6" s="176" t="s">
        <v>76</v>
      </c>
      <c r="C6" s="176" t="s">
        <v>76</v>
      </c>
      <c r="D6" s="176" t="s">
        <v>76</v>
      </c>
      <c r="E6" s="176" t="s">
        <v>76</v>
      </c>
      <c r="F6" s="141" t="s">
        <v>76</v>
      </c>
      <c r="G6" s="141" t="s">
        <v>76</v>
      </c>
      <c r="H6" s="23" t="s">
        <v>76</v>
      </c>
      <c r="I6" s="23" t="s">
        <v>76</v>
      </c>
      <c r="J6" s="23" t="s">
        <v>76</v>
      </c>
      <c r="K6" s="141" t="s">
        <v>76</v>
      </c>
      <c r="L6" s="23">
        <v>1</v>
      </c>
      <c r="M6" s="23">
        <f aca="true" t="shared" si="0" ref="M6:U6">L6+1</f>
        <v>2</v>
      </c>
      <c r="N6" s="23">
        <f t="shared" si="0"/>
        <v>3</v>
      </c>
      <c r="O6" s="23">
        <f t="shared" si="0"/>
        <v>4</v>
      </c>
      <c r="P6" s="23">
        <f t="shared" si="0"/>
        <v>5</v>
      </c>
      <c r="Q6" s="23">
        <f t="shared" si="0"/>
        <v>6</v>
      </c>
      <c r="R6" s="23">
        <f t="shared" si="0"/>
        <v>7</v>
      </c>
      <c r="S6" s="23">
        <f t="shared" si="0"/>
        <v>8</v>
      </c>
      <c r="T6" s="23">
        <f t="shared" si="0"/>
        <v>9</v>
      </c>
      <c r="U6" s="23">
        <f t="shared" si="0"/>
        <v>10</v>
      </c>
    </row>
    <row r="7" spans="1:24" ht="24" customHeight="1">
      <c r="A7" s="140"/>
      <c r="B7" s="140"/>
      <c r="C7" s="140"/>
      <c r="D7" s="170"/>
      <c r="E7" s="143"/>
      <c r="F7" s="143"/>
      <c r="G7" s="142"/>
      <c r="H7" s="140"/>
      <c r="I7" s="140"/>
      <c r="J7" s="100"/>
      <c r="K7" s="183"/>
      <c r="L7" s="184"/>
      <c r="M7" s="26"/>
      <c r="N7" s="26"/>
      <c r="O7" s="26"/>
      <c r="P7" s="26"/>
      <c r="Q7" s="26"/>
      <c r="R7" s="26"/>
      <c r="S7" s="26"/>
      <c r="T7" s="26"/>
      <c r="U7" s="26"/>
      <c r="V7" s="1"/>
      <c r="W7" s="1"/>
      <c r="X7" s="1"/>
    </row>
    <row r="8" spans="1:24" ht="9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X8" s="1"/>
    </row>
    <row r="9" spans="1:24" ht="9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X9" s="1"/>
    </row>
    <row r="10" spans="1:21" ht="9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3" ht="9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W11" s="1"/>
    </row>
    <row r="12" spans="1:21" ht="9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9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2:22" ht="9.75" customHeight="1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2:21" ht="9.75" customHeight="1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3:21" ht="9.75" customHeight="1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3:21" ht="9.75" customHeight="1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4:21" ht="9.75" customHeight="1"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4:21" ht="9.75" customHeight="1"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4:21" ht="9.75" customHeight="1">
      <c r="D20" s="1"/>
      <c r="E20" s="1"/>
      <c r="F20" s="1"/>
      <c r="H20" s="1"/>
      <c r="I20" s="1"/>
      <c r="J20" s="1"/>
      <c r="K20" s="1"/>
      <c r="L20" s="1"/>
      <c r="M20" s="1"/>
      <c r="N20" s="1"/>
      <c r="O20" s="1"/>
      <c r="P20" s="1"/>
      <c r="R20" s="1"/>
      <c r="S20" s="1"/>
      <c r="T20" s="1"/>
      <c r="U20" s="1"/>
    </row>
    <row r="21" spans="1:21" ht="9.75" customHeight="1">
      <c r="A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R21" s="1"/>
      <c r="S21" s="1"/>
      <c r="T21" s="1"/>
      <c r="U21" s="1"/>
    </row>
    <row r="22" spans="1:21" ht="9.75" customHeight="1">
      <c r="A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R22" s="1"/>
      <c r="S22" s="1"/>
      <c r="T22" s="1"/>
      <c r="U22" s="1"/>
    </row>
    <row r="23" spans="2:21" ht="9.75" customHeight="1">
      <c r="B23" s="1"/>
      <c r="D23" s="1"/>
      <c r="E23" s="1"/>
      <c r="F23" s="1"/>
      <c r="G23" s="1"/>
      <c r="H23" s="1"/>
      <c r="I23" s="1"/>
      <c r="J23" s="1"/>
      <c r="K23" s="1"/>
      <c r="L23" s="1"/>
      <c r="M23" s="1"/>
      <c r="O23" s="1"/>
      <c r="P23" s="1"/>
      <c r="R23" s="1"/>
      <c r="S23" s="1"/>
      <c r="T23" s="1"/>
      <c r="U23" s="1"/>
    </row>
    <row r="24" spans="2:21" ht="9.75" customHeight="1">
      <c r="B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R24" s="1"/>
      <c r="S24" s="1"/>
      <c r="T24" s="1"/>
      <c r="U24" s="1"/>
    </row>
    <row r="25" spans="3:20" ht="9.75" customHeight="1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Q25" s="1"/>
      <c r="R25" s="1"/>
      <c r="S25" s="1"/>
      <c r="T25" s="1"/>
    </row>
    <row r="26" spans="5:20" ht="9.75" customHeight="1"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S26" s="1"/>
      <c r="T26" s="1"/>
    </row>
    <row r="27" spans="4:20" ht="9.75" customHeight="1"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R27" s="1"/>
      <c r="S27" s="1"/>
      <c r="T27" s="1"/>
    </row>
    <row r="28" spans="4:20" ht="9.75" customHeight="1">
      <c r="D28" s="1"/>
      <c r="E28" s="1"/>
      <c r="F28" s="1"/>
      <c r="G28" s="1"/>
      <c r="H28" s="1"/>
      <c r="I28" s="1"/>
      <c r="J28" s="1"/>
      <c r="K28" s="1"/>
      <c r="N28" s="1"/>
      <c r="P28" s="1"/>
      <c r="R28" s="1"/>
      <c r="S28" s="1"/>
      <c r="T28" s="1"/>
    </row>
    <row r="29" spans="4:20" ht="9.75" customHeight="1">
      <c r="D29" s="1"/>
      <c r="F29" s="1"/>
      <c r="H29" s="1"/>
      <c r="I29" s="1"/>
      <c r="J29" s="1"/>
      <c r="K29" s="1"/>
      <c r="P29" s="1"/>
      <c r="S29" s="1"/>
      <c r="T29" s="1"/>
    </row>
    <row r="30" spans="5:19" ht="9.75" customHeight="1">
      <c r="E30" s="1"/>
      <c r="F30" s="1"/>
      <c r="H30" s="1"/>
      <c r="I30" s="1"/>
      <c r="J30" s="1"/>
      <c r="K30" s="1"/>
      <c r="Q30" s="1"/>
      <c r="R30" s="1"/>
      <c r="S30" s="1"/>
    </row>
    <row r="31" spans="5:18" ht="9.75" customHeight="1">
      <c r="E31" s="1"/>
      <c r="F31" s="1"/>
      <c r="G31" s="1"/>
      <c r="H31" s="1"/>
      <c r="I31" s="1"/>
      <c r="J31" s="1"/>
      <c r="K31" s="1"/>
      <c r="R31" s="1"/>
    </row>
    <row r="32" spans="5:19" ht="9.75" customHeight="1">
      <c r="E32" s="1"/>
      <c r="G32" s="1"/>
      <c r="H32" s="1"/>
      <c r="I32" s="1"/>
      <c r="J32" s="1"/>
      <c r="K32" s="1"/>
      <c r="R32" s="1"/>
      <c r="S32" s="1"/>
    </row>
    <row r="33" spans="5:19" ht="9.75" customHeight="1">
      <c r="E33" s="1"/>
      <c r="G33" s="1"/>
      <c r="H33" s="1"/>
      <c r="I33" s="1"/>
      <c r="J33" s="1"/>
      <c r="K33" s="1"/>
      <c r="S33" s="1"/>
    </row>
    <row r="34" spans="6:19" ht="9.75" customHeight="1">
      <c r="F34" s="1"/>
      <c r="G34" s="1"/>
      <c r="H34" s="1"/>
      <c r="I34" s="1"/>
      <c r="J34" s="1"/>
      <c r="K34" s="1"/>
      <c r="Q34" s="1"/>
      <c r="S34" s="1"/>
    </row>
    <row r="35" spans="6:11" ht="9.75" customHeight="1">
      <c r="F35" s="1"/>
      <c r="G35" s="1"/>
      <c r="H35" s="1"/>
      <c r="I35" s="1"/>
      <c r="J35" s="1"/>
      <c r="K35" s="1"/>
    </row>
    <row r="36" spans="6:11" ht="9.75" customHeight="1">
      <c r="F36" s="1"/>
      <c r="G36" s="1"/>
      <c r="H36" s="1"/>
      <c r="I36" s="1"/>
      <c r="J36" s="1"/>
      <c r="K36" s="1"/>
    </row>
    <row r="37" spans="7:11" ht="9.75" customHeight="1">
      <c r="G37" s="1"/>
      <c r="H37" s="1"/>
      <c r="I37" s="1"/>
      <c r="J37" s="1"/>
      <c r="K37" s="1"/>
    </row>
    <row r="38" spans="7:18" ht="9.75" customHeight="1">
      <c r="G38" s="1"/>
      <c r="H38" s="1"/>
      <c r="I38" s="1"/>
      <c r="J38" s="1"/>
      <c r="K38" s="1"/>
      <c r="R38" s="1"/>
    </row>
    <row r="40" spans="8:18" ht="9.75" customHeight="1">
      <c r="H40" s="1"/>
      <c r="I40" s="1"/>
      <c r="J40" s="1"/>
      <c r="K40" s="1"/>
      <c r="R40" s="1"/>
    </row>
  </sheetData>
  <sheetProtection/>
  <mergeCells count="8">
    <mergeCell ref="A4:A5"/>
    <mergeCell ref="B4:B5"/>
    <mergeCell ref="C4:C5"/>
    <mergeCell ref="D4:D5"/>
    <mergeCell ref="E4:E5"/>
    <mergeCell ref="F4:F5"/>
    <mergeCell ref="G4:G5"/>
    <mergeCell ref="K4:K5"/>
  </mergeCells>
  <printOptions horizontalCentered="1"/>
  <pageMargins left="0.78" right="0.76" top="1" bottom="1" header="0.5" footer="0.5"/>
  <pageSetup orientation="landscape" paperSize="9" scale="5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4.16015625" style="0" customWidth="1"/>
    <col min="2" max="2" width="22.33203125" style="0" customWidth="1"/>
    <col min="3" max="3" width="29.66015625" style="0" customWidth="1"/>
    <col min="4" max="4" width="22.5" style="0" customWidth="1"/>
    <col min="5" max="6" width="17" style="0" customWidth="1"/>
    <col min="7" max="10" width="16.83203125" style="0" customWidth="1"/>
    <col min="11" max="11" width="12.83203125" style="0" customWidth="1"/>
  </cols>
  <sheetData>
    <row r="1" ht="9.75" customHeight="1">
      <c r="A1" s="1"/>
    </row>
    <row r="2" spans="1:10" ht="24.75" customHeight="1">
      <c r="A2" s="160" t="s">
        <v>270</v>
      </c>
      <c r="B2" s="95"/>
      <c r="C2" s="95"/>
      <c r="D2" s="95"/>
      <c r="E2" s="95"/>
      <c r="F2" s="95"/>
      <c r="G2" s="95"/>
      <c r="H2" s="95"/>
      <c r="I2" s="95"/>
      <c r="J2" s="19"/>
    </row>
    <row r="3" spans="1:12" ht="18.75" customHeight="1">
      <c r="A3" s="115" t="s">
        <v>1</v>
      </c>
      <c r="B3" s="106"/>
      <c r="C3" s="106"/>
      <c r="D3" s="106"/>
      <c r="E3" s="161"/>
      <c r="F3" s="161"/>
      <c r="G3" s="161"/>
      <c r="H3" s="161"/>
      <c r="L3" s="171" t="s">
        <v>2</v>
      </c>
    </row>
    <row r="4" spans="1:12" ht="22.5" customHeight="1">
      <c r="A4" s="100" t="s">
        <v>66</v>
      </c>
      <c r="B4" s="101" t="s">
        <v>271</v>
      </c>
      <c r="C4" s="101" t="s">
        <v>272</v>
      </c>
      <c r="D4" s="102" t="s">
        <v>67</v>
      </c>
      <c r="E4" s="103" t="s">
        <v>273</v>
      </c>
      <c r="F4" s="105"/>
      <c r="G4" s="33"/>
      <c r="H4" s="131"/>
      <c r="I4" s="118" t="s">
        <v>274</v>
      </c>
      <c r="J4" s="118" t="s">
        <v>275</v>
      </c>
      <c r="K4" s="118" t="s">
        <v>276</v>
      </c>
      <c r="L4" s="126" t="s">
        <v>277</v>
      </c>
    </row>
    <row r="5" spans="1:12" ht="22.5" customHeight="1">
      <c r="A5" s="100"/>
      <c r="B5" s="101"/>
      <c r="C5" s="101"/>
      <c r="D5" s="102"/>
      <c r="E5" s="162" t="s">
        <v>278</v>
      </c>
      <c r="F5" s="163" t="s">
        <v>279</v>
      </c>
      <c r="G5" s="164" t="s">
        <v>280</v>
      </c>
      <c r="H5" s="165" t="s">
        <v>281</v>
      </c>
      <c r="I5" s="118"/>
      <c r="J5" s="118"/>
      <c r="K5" s="118"/>
      <c r="L5" s="126"/>
    </row>
    <row r="6" spans="1:12" ht="22.5" customHeight="1">
      <c r="A6" s="166" t="s">
        <v>76</v>
      </c>
      <c r="B6" s="166" t="s">
        <v>76</v>
      </c>
      <c r="C6" s="167" t="s">
        <v>76</v>
      </c>
      <c r="D6" s="167">
        <v>1</v>
      </c>
      <c r="E6" s="168">
        <v>2</v>
      </c>
      <c r="F6" s="168">
        <v>3</v>
      </c>
      <c r="G6" s="169">
        <v>4</v>
      </c>
      <c r="H6" s="169">
        <v>5</v>
      </c>
      <c r="I6" s="121">
        <v>6</v>
      </c>
      <c r="J6" s="121">
        <v>7</v>
      </c>
      <c r="K6" s="121">
        <v>8</v>
      </c>
      <c r="L6" s="121">
        <v>9</v>
      </c>
    </row>
    <row r="7" spans="1:12" ht="22.5" customHeight="1">
      <c r="A7" s="24"/>
      <c r="B7" s="111"/>
      <c r="C7" s="170" t="s">
        <v>77</v>
      </c>
      <c r="D7" s="26">
        <v>178</v>
      </c>
      <c r="E7" s="26">
        <v>138</v>
      </c>
      <c r="F7" s="26">
        <v>40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</row>
    <row r="8" spans="1:12" ht="22.5" customHeight="1">
      <c r="A8" s="24" t="s">
        <v>78</v>
      </c>
      <c r="B8" s="111" t="s">
        <v>282</v>
      </c>
      <c r="C8" s="170" t="s">
        <v>283</v>
      </c>
      <c r="D8" s="26">
        <v>88</v>
      </c>
      <c r="E8" s="26">
        <v>88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</row>
    <row r="9" spans="1:12" ht="22.5" customHeight="1">
      <c r="A9" s="24" t="s">
        <v>78</v>
      </c>
      <c r="B9" s="111" t="s">
        <v>284</v>
      </c>
      <c r="C9" s="170" t="s">
        <v>285</v>
      </c>
      <c r="D9" s="26">
        <v>20</v>
      </c>
      <c r="E9" s="26">
        <v>20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</row>
    <row r="10" spans="1:12" ht="22.5" customHeight="1">
      <c r="A10" s="24" t="s">
        <v>78</v>
      </c>
      <c r="B10" s="111" t="s">
        <v>286</v>
      </c>
      <c r="C10" s="170" t="s">
        <v>287</v>
      </c>
      <c r="D10" s="26">
        <v>18</v>
      </c>
      <c r="E10" s="26">
        <v>18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</row>
    <row r="11" spans="1:12" ht="22.5" customHeight="1">
      <c r="A11" s="24" t="s">
        <v>82</v>
      </c>
      <c r="B11" s="111" t="s">
        <v>286</v>
      </c>
      <c r="C11" s="170" t="s">
        <v>287</v>
      </c>
      <c r="D11" s="26">
        <v>12</v>
      </c>
      <c r="E11" s="26">
        <v>12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</row>
    <row r="12" spans="1:12" ht="22.5" customHeight="1">
      <c r="A12" s="24" t="s">
        <v>82</v>
      </c>
      <c r="B12" s="111" t="s">
        <v>288</v>
      </c>
      <c r="C12" s="170" t="s">
        <v>289</v>
      </c>
      <c r="D12" s="26">
        <v>40</v>
      </c>
      <c r="E12" s="26">
        <v>0</v>
      </c>
      <c r="F12" s="26">
        <v>40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</row>
    <row r="13" spans="1:11" ht="9.75" customHeight="1">
      <c r="A13" s="1"/>
      <c r="B13" s="1"/>
      <c r="C13" s="1"/>
      <c r="F13" s="1"/>
      <c r="H13" s="1"/>
      <c r="I13" s="1"/>
      <c r="J13" s="1"/>
      <c r="K13" s="1"/>
    </row>
    <row r="14" spans="1:11" ht="9.75" customHeight="1">
      <c r="A14" s="1"/>
      <c r="B14" s="1"/>
      <c r="C14" s="1"/>
      <c r="E14" s="1"/>
      <c r="F14" s="1"/>
      <c r="G14" s="1"/>
      <c r="H14" s="1"/>
      <c r="I14" s="1"/>
      <c r="J14" s="1"/>
      <c r="K14" s="1"/>
    </row>
    <row r="15" spans="1:11" ht="9.75" customHeight="1">
      <c r="A15" s="1"/>
      <c r="B15" s="1"/>
      <c r="C15" s="1"/>
      <c r="G15" s="1"/>
      <c r="H15" s="1"/>
      <c r="I15" s="1"/>
      <c r="J15" s="1"/>
      <c r="K15" s="1"/>
    </row>
    <row r="16" spans="2:11" ht="9.75" customHeight="1">
      <c r="B16" s="1"/>
      <c r="F16" s="1"/>
      <c r="G16" s="1"/>
      <c r="H16" s="1"/>
      <c r="I16" s="1"/>
      <c r="J16" s="1"/>
      <c r="K16" s="1"/>
    </row>
    <row r="17" spans="2:11" ht="9.75" customHeight="1">
      <c r="B17" s="1"/>
      <c r="D17" s="1"/>
      <c r="F17" s="1"/>
      <c r="G17" s="1"/>
      <c r="H17" s="1"/>
      <c r="I17" s="1"/>
      <c r="J17" s="1"/>
      <c r="K17" s="1"/>
    </row>
    <row r="18" spans="2:11" ht="9.75" customHeight="1">
      <c r="B18" s="1"/>
      <c r="C18" s="1"/>
      <c r="F18" s="1"/>
      <c r="G18" s="1"/>
      <c r="H18" s="1"/>
      <c r="I18" s="1"/>
      <c r="J18" s="1"/>
      <c r="K18" s="1"/>
    </row>
    <row r="19" spans="6:11" ht="9.75" customHeight="1">
      <c r="F19" s="1"/>
      <c r="G19" s="1"/>
      <c r="H19" s="1"/>
      <c r="I19" s="1"/>
      <c r="J19" s="1"/>
      <c r="K19" s="1"/>
    </row>
    <row r="20" spans="6:11" ht="9.75" customHeight="1">
      <c r="F20" s="1"/>
      <c r="G20" s="1"/>
      <c r="H20" s="1"/>
      <c r="I20" s="1"/>
      <c r="K20" s="1"/>
    </row>
    <row r="21" spans="7:11" ht="9.75" customHeight="1">
      <c r="G21" s="1"/>
      <c r="H21" s="1"/>
      <c r="I21" s="1"/>
      <c r="K21" s="1"/>
    </row>
    <row r="22" spans="8:11" ht="9.75" customHeight="1">
      <c r="H22" s="1"/>
      <c r="I22" s="1"/>
      <c r="K22" s="1"/>
    </row>
    <row r="23" spans="7:11" ht="9.75" customHeight="1">
      <c r="G23" s="1"/>
      <c r="H23" s="1"/>
      <c r="I23" s="1"/>
      <c r="K23" s="1"/>
    </row>
    <row r="24" spans="7:11" ht="9.75" customHeight="1">
      <c r="G24" s="1"/>
      <c r="H24" s="1"/>
      <c r="K24" s="1"/>
    </row>
    <row r="25" spans="7:11" ht="12.75" customHeight="1">
      <c r="G25" s="1"/>
      <c r="H25" s="1"/>
      <c r="J25" s="1"/>
      <c r="K25" s="1"/>
    </row>
    <row r="26" spans="8:10" ht="12.75" customHeight="1">
      <c r="H26" s="1"/>
      <c r="J26" s="1"/>
    </row>
    <row r="27" ht="12.75" customHeight="1">
      <c r="G27" s="1"/>
    </row>
  </sheetData>
  <sheetProtection/>
  <mergeCells count="8">
    <mergeCell ref="A4:A5"/>
    <mergeCell ref="B4:B5"/>
    <mergeCell ref="C4:C5"/>
    <mergeCell ref="D4:D5"/>
    <mergeCell ref="I4:I5"/>
    <mergeCell ref="J4:J5"/>
    <mergeCell ref="K4:K5"/>
    <mergeCell ref="L4:L5"/>
  </mergeCells>
  <printOptions horizontalCentered="1"/>
  <pageMargins left="0.47" right="0.11999999999999998" top="1" bottom="1" header="0.5" footer="0.5"/>
  <pageSetup orientation="landscape" paperSize="9" scale="7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82"/>
  <sheetViews>
    <sheetView showGridLines="0" showZeros="0" workbookViewId="0" topLeftCell="A1">
      <selection activeCell="A68" sqref="A68:IV68"/>
    </sheetView>
  </sheetViews>
  <sheetFormatPr defaultColWidth="9.16015625" defaultRowHeight="12.75" customHeight="1"/>
  <cols>
    <col min="1" max="1" width="19" style="0" customWidth="1"/>
    <col min="2" max="2" width="26.5" style="0" customWidth="1"/>
    <col min="3" max="3" width="17" style="0" customWidth="1"/>
    <col min="4" max="4" width="16.33203125" style="0" customWidth="1"/>
    <col min="5" max="5" width="21.16015625" style="0" customWidth="1"/>
    <col min="6" max="6" width="17" style="0" customWidth="1"/>
    <col min="7" max="7" width="14.66015625" style="0" customWidth="1"/>
    <col min="8" max="8" width="13.83203125" style="0" customWidth="1"/>
    <col min="9" max="9" width="19" style="0" customWidth="1"/>
    <col min="10" max="11" width="14.33203125" style="0" customWidth="1"/>
    <col min="12" max="12" width="11.83203125" style="0" customWidth="1"/>
    <col min="13" max="13" width="16" style="0" customWidth="1"/>
    <col min="14" max="14" width="14.66015625" style="0" customWidth="1"/>
    <col min="15" max="15" width="13.5" style="0" customWidth="1"/>
    <col min="16" max="16" width="13.16015625" style="0" customWidth="1"/>
    <col min="17" max="18" width="10.5" style="0" customWidth="1"/>
    <col min="19" max="19" width="16.5" style="0" customWidth="1"/>
    <col min="20" max="20" width="15.33203125" style="0" customWidth="1"/>
    <col min="21" max="21" width="26" style="0" customWidth="1"/>
    <col min="22" max="255" width="9.16015625" style="0" customWidth="1"/>
  </cols>
  <sheetData>
    <row r="1" spans="1:21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25.5" customHeight="1">
      <c r="A2" s="17" t="s">
        <v>290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</row>
    <row r="3" spans="1:21" ht="15.75" customHeight="1">
      <c r="A3" s="137" t="s">
        <v>1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44"/>
      <c r="P3" s="144"/>
      <c r="Q3" s="144"/>
      <c r="R3" s="144"/>
      <c r="S3" s="144"/>
      <c r="T3" s="144"/>
      <c r="U3" s="152" t="s">
        <v>2</v>
      </c>
    </row>
    <row r="4" spans="1:21" ht="18.75" customHeight="1">
      <c r="A4" s="139" t="s">
        <v>66</v>
      </c>
      <c r="B4" s="100" t="s">
        <v>272</v>
      </c>
      <c r="C4" s="100" t="s">
        <v>291</v>
      </c>
      <c r="D4" s="100" t="s">
        <v>292</v>
      </c>
      <c r="E4" s="100" t="s">
        <v>293</v>
      </c>
      <c r="F4" s="100" t="s">
        <v>294</v>
      </c>
      <c r="G4" s="100" t="s">
        <v>295</v>
      </c>
      <c r="H4" s="140" t="s">
        <v>296</v>
      </c>
      <c r="I4" s="145" t="s">
        <v>227</v>
      </c>
      <c r="J4" s="145"/>
      <c r="K4" s="146"/>
      <c r="L4" s="147"/>
      <c r="M4" s="146"/>
      <c r="N4" s="146"/>
      <c r="O4" s="146"/>
      <c r="P4" s="148"/>
      <c r="Q4" s="153"/>
      <c r="R4" s="153"/>
      <c r="S4" s="154" t="s">
        <v>297</v>
      </c>
      <c r="T4" s="155" t="s">
        <v>298</v>
      </c>
      <c r="U4" s="156" t="s">
        <v>299</v>
      </c>
    </row>
    <row r="5" spans="1:21" ht="18.75" customHeight="1">
      <c r="A5" s="139"/>
      <c r="B5" s="100"/>
      <c r="C5" s="100"/>
      <c r="D5" s="100"/>
      <c r="E5" s="100"/>
      <c r="F5" s="100"/>
      <c r="G5" s="100"/>
      <c r="H5" s="140"/>
      <c r="I5" s="100" t="s">
        <v>67</v>
      </c>
      <c r="J5" s="149" t="s">
        <v>228</v>
      </c>
      <c r="K5" s="150" t="s">
        <v>69</v>
      </c>
      <c r="L5" s="151" t="s">
        <v>70</v>
      </c>
      <c r="M5" s="149" t="s">
        <v>71</v>
      </c>
      <c r="N5" s="149" t="s">
        <v>72</v>
      </c>
      <c r="O5" s="149" t="s">
        <v>73</v>
      </c>
      <c r="P5" s="149" t="s">
        <v>74</v>
      </c>
      <c r="Q5" s="157" t="s">
        <v>75</v>
      </c>
      <c r="R5" s="139" t="s">
        <v>57</v>
      </c>
      <c r="S5" s="154"/>
      <c r="T5" s="155"/>
      <c r="U5" s="156"/>
    </row>
    <row r="6" spans="1:21" ht="39.75" customHeight="1">
      <c r="A6" s="139"/>
      <c r="B6" s="100"/>
      <c r="C6" s="100"/>
      <c r="D6" s="100"/>
      <c r="E6" s="100"/>
      <c r="F6" s="100"/>
      <c r="G6" s="100"/>
      <c r="H6" s="140"/>
      <c r="I6" s="100"/>
      <c r="J6" s="149"/>
      <c r="K6" s="150"/>
      <c r="L6" s="151"/>
      <c r="M6" s="149"/>
      <c r="N6" s="149"/>
      <c r="O6" s="149"/>
      <c r="P6" s="149"/>
      <c r="Q6" s="157"/>
      <c r="R6" s="139"/>
      <c r="S6" s="154"/>
      <c r="T6" s="155"/>
      <c r="U6" s="156"/>
    </row>
    <row r="7" spans="1:21" ht="18.75" customHeight="1">
      <c r="A7" s="141" t="s">
        <v>76</v>
      </c>
      <c r="B7" s="141" t="s">
        <v>76</v>
      </c>
      <c r="C7" s="141" t="s">
        <v>76</v>
      </c>
      <c r="D7" s="141" t="s">
        <v>76</v>
      </c>
      <c r="E7" s="141" t="s">
        <v>76</v>
      </c>
      <c r="F7" s="141" t="s">
        <v>76</v>
      </c>
      <c r="G7" s="141" t="s">
        <v>76</v>
      </c>
      <c r="H7" s="141" t="s">
        <v>76</v>
      </c>
      <c r="I7" s="141">
        <v>1</v>
      </c>
      <c r="J7" s="141">
        <f aca="true" t="shared" si="0" ref="J7:R7">I7+1</f>
        <v>2</v>
      </c>
      <c r="K7" s="141">
        <f t="shared" si="0"/>
        <v>3</v>
      </c>
      <c r="L7" s="141">
        <f t="shared" si="0"/>
        <v>4</v>
      </c>
      <c r="M7" s="141">
        <f t="shared" si="0"/>
        <v>5</v>
      </c>
      <c r="N7" s="141">
        <f t="shared" si="0"/>
        <v>6</v>
      </c>
      <c r="O7" s="141">
        <f t="shared" si="0"/>
        <v>7</v>
      </c>
      <c r="P7" s="141">
        <f t="shared" si="0"/>
        <v>8</v>
      </c>
      <c r="Q7" s="141">
        <f t="shared" si="0"/>
        <v>9</v>
      </c>
      <c r="R7" s="141">
        <f t="shared" si="0"/>
        <v>10</v>
      </c>
      <c r="S7" s="141" t="s">
        <v>76</v>
      </c>
      <c r="T7" s="141" t="s">
        <v>76</v>
      </c>
      <c r="U7" s="141" t="s">
        <v>76</v>
      </c>
    </row>
    <row r="8" spans="1:21" ht="18.75" customHeight="1">
      <c r="A8" s="24"/>
      <c r="B8" s="24"/>
      <c r="C8" s="142"/>
      <c r="D8" s="142"/>
      <c r="E8" s="142" t="s">
        <v>77</v>
      </c>
      <c r="F8" s="143"/>
      <c r="G8" s="38">
        <f aca="true" t="shared" si="1" ref="G8:K8">SUM(G9:G82)</f>
        <v>1410</v>
      </c>
      <c r="H8" s="38">
        <f t="shared" si="1"/>
        <v>0</v>
      </c>
      <c r="I8" s="38">
        <f t="shared" si="1"/>
        <v>5018.95</v>
      </c>
      <c r="J8" s="38">
        <f t="shared" si="1"/>
        <v>5018.95</v>
      </c>
      <c r="K8" s="38">
        <f t="shared" si="1"/>
        <v>5018.95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  <c r="S8" s="143"/>
      <c r="T8" s="158"/>
      <c r="U8" s="159" t="s">
        <v>300</v>
      </c>
    </row>
    <row r="9" spans="1:22" ht="18.75" customHeight="1">
      <c r="A9" s="24" t="s">
        <v>78</v>
      </c>
      <c r="B9" s="24" t="s">
        <v>206</v>
      </c>
      <c r="C9" s="142" t="s">
        <v>301</v>
      </c>
      <c r="D9" s="142" t="s">
        <v>302</v>
      </c>
      <c r="E9" s="142" t="s">
        <v>303</v>
      </c>
      <c r="F9" s="143"/>
      <c r="G9" s="38">
        <v>2</v>
      </c>
      <c r="H9" s="100" t="s">
        <v>304</v>
      </c>
      <c r="I9" s="26">
        <v>1.38</v>
      </c>
      <c r="J9" s="26">
        <v>1.38</v>
      </c>
      <c r="K9" s="26">
        <v>1.38</v>
      </c>
      <c r="L9" s="26">
        <v>0</v>
      </c>
      <c r="M9" s="26">
        <v>0</v>
      </c>
      <c r="N9" s="26">
        <v>0</v>
      </c>
      <c r="O9" s="26">
        <v>0</v>
      </c>
      <c r="P9" s="26">
        <v>0</v>
      </c>
      <c r="Q9" s="26">
        <v>0</v>
      </c>
      <c r="R9" s="26">
        <v>0</v>
      </c>
      <c r="S9" s="143" t="s">
        <v>305</v>
      </c>
      <c r="T9" s="158">
        <v>43252</v>
      </c>
      <c r="U9" s="159" t="s">
        <v>300</v>
      </c>
      <c r="V9" s="1"/>
    </row>
    <row r="10" spans="1:21" ht="18.75" customHeight="1">
      <c r="A10" s="24" t="s">
        <v>78</v>
      </c>
      <c r="B10" s="24" t="s">
        <v>206</v>
      </c>
      <c r="C10" s="142" t="s">
        <v>306</v>
      </c>
      <c r="D10" s="142" t="s">
        <v>302</v>
      </c>
      <c r="E10" s="142" t="s">
        <v>307</v>
      </c>
      <c r="F10" s="143"/>
      <c r="G10" s="38">
        <v>1</v>
      </c>
      <c r="H10" s="100" t="s">
        <v>308</v>
      </c>
      <c r="I10" s="26">
        <v>2.38</v>
      </c>
      <c r="J10" s="26">
        <v>2.38</v>
      </c>
      <c r="K10" s="26">
        <v>2.38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143" t="s">
        <v>305</v>
      </c>
      <c r="T10" s="158">
        <v>43252</v>
      </c>
      <c r="U10" s="159" t="s">
        <v>300</v>
      </c>
    </row>
    <row r="11" spans="1:22" ht="18.75" customHeight="1">
      <c r="A11" s="24" t="s">
        <v>78</v>
      </c>
      <c r="B11" s="24" t="s">
        <v>206</v>
      </c>
      <c r="C11" s="142" t="s">
        <v>309</v>
      </c>
      <c r="D11" s="142" t="s">
        <v>302</v>
      </c>
      <c r="E11" s="142" t="s">
        <v>310</v>
      </c>
      <c r="F11" s="143"/>
      <c r="G11" s="38">
        <v>30</v>
      </c>
      <c r="H11" s="100"/>
      <c r="I11" s="26">
        <v>4.8</v>
      </c>
      <c r="J11" s="26">
        <v>4.8</v>
      </c>
      <c r="K11" s="26">
        <v>4.8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143" t="s">
        <v>305</v>
      </c>
      <c r="T11" s="158">
        <v>43313</v>
      </c>
      <c r="U11" s="159" t="s">
        <v>300</v>
      </c>
      <c r="V11" s="1"/>
    </row>
    <row r="12" spans="1:22" ht="18.75" customHeight="1">
      <c r="A12" s="24" t="s">
        <v>78</v>
      </c>
      <c r="B12" s="24" t="s">
        <v>206</v>
      </c>
      <c r="C12" s="142" t="s">
        <v>311</v>
      </c>
      <c r="D12" s="142" t="s">
        <v>302</v>
      </c>
      <c r="E12" s="142" t="s">
        <v>312</v>
      </c>
      <c r="F12" s="143"/>
      <c r="G12" s="38">
        <v>10</v>
      </c>
      <c r="H12" s="100" t="s">
        <v>304</v>
      </c>
      <c r="I12" s="26">
        <v>5.3</v>
      </c>
      <c r="J12" s="26">
        <v>5.3</v>
      </c>
      <c r="K12" s="26">
        <v>5.3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  <c r="R12" s="26">
        <v>0</v>
      </c>
      <c r="S12" s="143" t="s">
        <v>305</v>
      </c>
      <c r="T12" s="158">
        <v>43344</v>
      </c>
      <c r="U12" s="159" t="s">
        <v>300</v>
      </c>
      <c r="V12" s="1"/>
    </row>
    <row r="13" spans="1:22" ht="18.75" customHeight="1">
      <c r="A13" s="24" t="s">
        <v>78</v>
      </c>
      <c r="B13" s="24" t="s">
        <v>206</v>
      </c>
      <c r="C13" s="142" t="s">
        <v>313</v>
      </c>
      <c r="D13" s="142" t="s">
        <v>302</v>
      </c>
      <c r="E13" s="142" t="s">
        <v>314</v>
      </c>
      <c r="F13" s="143"/>
      <c r="G13" s="38">
        <v>2</v>
      </c>
      <c r="H13" s="100"/>
      <c r="I13" s="26">
        <v>1.8</v>
      </c>
      <c r="J13" s="26">
        <v>1.8</v>
      </c>
      <c r="K13" s="26">
        <v>1.8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143" t="s">
        <v>305</v>
      </c>
      <c r="T13" s="158">
        <v>43313</v>
      </c>
      <c r="U13" s="159" t="s">
        <v>300</v>
      </c>
      <c r="V13" s="1"/>
    </row>
    <row r="14" spans="1:22" ht="18.75" customHeight="1">
      <c r="A14" s="24" t="s">
        <v>78</v>
      </c>
      <c r="B14" s="24" t="s">
        <v>206</v>
      </c>
      <c r="C14" s="142" t="s">
        <v>315</v>
      </c>
      <c r="D14" s="142" t="s">
        <v>302</v>
      </c>
      <c r="E14" s="142" t="s">
        <v>316</v>
      </c>
      <c r="F14" s="143"/>
      <c r="G14" s="38">
        <v>2</v>
      </c>
      <c r="H14" s="100"/>
      <c r="I14" s="26">
        <v>9</v>
      </c>
      <c r="J14" s="26">
        <v>9</v>
      </c>
      <c r="K14" s="26">
        <v>9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143" t="s">
        <v>305</v>
      </c>
      <c r="T14" s="158">
        <v>43313</v>
      </c>
      <c r="U14" s="159" t="s">
        <v>300</v>
      </c>
      <c r="V14" s="1"/>
    </row>
    <row r="15" spans="1:22" ht="18.75" customHeight="1">
      <c r="A15" s="24" t="s">
        <v>78</v>
      </c>
      <c r="B15" s="24" t="s">
        <v>206</v>
      </c>
      <c r="C15" s="142" t="s">
        <v>317</v>
      </c>
      <c r="D15" s="142" t="s">
        <v>302</v>
      </c>
      <c r="E15" s="142" t="s">
        <v>318</v>
      </c>
      <c r="F15" s="143"/>
      <c r="G15" s="38">
        <v>20</v>
      </c>
      <c r="H15" s="100"/>
      <c r="I15" s="26">
        <v>6.2</v>
      </c>
      <c r="J15" s="26">
        <v>6.2</v>
      </c>
      <c r="K15" s="26">
        <v>6.2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143" t="s">
        <v>305</v>
      </c>
      <c r="T15" s="158">
        <v>43313</v>
      </c>
      <c r="U15" s="159" t="s">
        <v>300</v>
      </c>
      <c r="V15" s="1"/>
    </row>
    <row r="16" spans="1:22" ht="18.75" customHeight="1">
      <c r="A16" s="24" t="s">
        <v>78</v>
      </c>
      <c r="B16" s="24" t="s">
        <v>206</v>
      </c>
      <c r="C16" s="142" t="s">
        <v>319</v>
      </c>
      <c r="D16" s="142" t="s">
        <v>302</v>
      </c>
      <c r="E16" s="142" t="s">
        <v>320</v>
      </c>
      <c r="F16" s="143"/>
      <c r="G16" s="38">
        <v>10</v>
      </c>
      <c r="H16" s="100" t="s">
        <v>304</v>
      </c>
      <c r="I16" s="26">
        <v>2.4</v>
      </c>
      <c r="J16" s="26">
        <v>2.4</v>
      </c>
      <c r="K16" s="26">
        <v>2.4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143" t="s">
        <v>305</v>
      </c>
      <c r="T16" s="158">
        <v>43344</v>
      </c>
      <c r="U16" s="159" t="s">
        <v>300</v>
      </c>
      <c r="V16" s="1"/>
    </row>
    <row r="17" spans="1:22" ht="18.75" customHeight="1">
      <c r="A17" s="24" t="s">
        <v>78</v>
      </c>
      <c r="B17" s="24" t="s">
        <v>206</v>
      </c>
      <c r="C17" s="142" t="s">
        <v>321</v>
      </c>
      <c r="D17" s="142" t="s">
        <v>302</v>
      </c>
      <c r="E17" s="142" t="s">
        <v>322</v>
      </c>
      <c r="F17" s="143"/>
      <c r="G17" s="38">
        <v>10</v>
      </c>
      <c r="H17" s="100"/>
      <c r="I17" s="26">
        <v>5.6</v>
      </c>
      <c r="J17" s="26">
        <v>5.6</v>
      </c>
      <c r="K17" s="26">
        <v>5.6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  <c r="R17" s="26">
        <v>0</v>
      </c>
      <c r="S17" s="143" t="s">
        <v>305</v>
      </c>
      <c r="T17" s="158">
        <v>43313</v>
      </c>
      <c r="U17" s="159" t="s">
        <v>300</v>
      </c>
      <c r="V17" s="1"/>
    </row>
    <row r="18" spans="1:21" ht="18.75" customHeight="1">
      <c r="A18" s="24" t="s">
        <v>78</v>
      </c>
      <c r="B18" s="24" t="s">
        <v>206</v>
      </c>
      <c r="C18" s="142" t="s">
        <v>323</v>
      </c>
      <c r="D18" s="142" t="s">
        <v>302</v>
      </c>
      <c r="E18" s="142" t="s">
        <v>324</v>
      </c>
      <c r="F18" s="143"/>
      <c r="G18" s="38">
        <v>10</v>
      </c>
      <c r="H18" s="100"/>
      <c r="I18" s="26">
        <v>2.48</v>
      </c>
      <c r="J18" s="26">
        <v>2.48</v>
      </c>
      <c r="K18" s="26">
        <v>2.48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143" t="s">
        <v>305</v>
      </c>
      <c r="T18" s="158">
        <v>43313</v>
      </c>
      <c r="U18" s="159" t="s">
        <v>300</v>
      </c>
    </row>
    <row r="19" spans="1:21" ht="18.75" customHeight="1">
      <c r="A19" s="24" t="s">
        <v>78</v>
      </c>
      <c r="B19" s="24" t="s">
        <v>206</v>
      </c>
      <c r="C19" s="142" t="s">
        <v>325</v>
      </c>
      <c r="D19" s="142" t="s">
        <v>302</v>
      </c>
      <c r="E19" s="142" t="s">
        <v>326</v>
      </c>
      <c r="F19" s="143"/>
      <c r="G19" s="38">
        <v>10</v>
      </c>
      <c r="H19" s="100" t="s">
        <v>304</v>
      </c>
      <c r="I19" s="26">
        <v>4.92</v>
      </c>
      <c r="J19" s="26">
        <v>4.92</v>
      </c>
      <c r="K19" s="26">
        <v>4.92</v>
      </c>
      <c r="L19" s="26">
        <v>0</v>
      </c>
      <c r="M19" s="26">
        <v>0</v>
      </c>
      <c r="N19" s="26">
        <v>0</v>
      </c>
      <c r="O19" s="26">
        <v>0</v>
      </c>
      <c r="P19" s="26">
        <v>0</v>
      </c>
      <c r="Q19" s="26">
        <v>0</v>
      </c>
      <c r="R19" s="26">
        <v>0</v>
      </c>
      <c r="S19" s="143" t="s">
        <v>305</v>
      </c>
      <c r="T19" s="158">
        <v>43252</v>
      </c>
      <c r="U19" s="159" t="s">
        <v>300</v>
      </c>
    </row>
    <row r="20" spans="1:21" ht="18.75" customHeight="1">
      <c r="A20" s="24" t="s">
        <v>78</v>
      </c>
      <c r="B20" s="24" t="s">
        <v>206</v>
      </c>
      <c r="C20" s="142" t="s">
        <v>327</v>
      </c>
      <c r="D20" s="142" t="s">
        <v>302</v>
      </c>
      <c r="E20" s="142" t="s">
        <v>328</v>
      </c>
      <c r="F20" s="143"/>
      <c r="G20" s="38">
        <v>20</v>
      </c>
      <c r="H20" s="100"/>
      <c r="I20" s="26">
        <v>3.8</v>
      </c>
      <c r="J20" s="26">
        <v>3.8</v>
      </c>
      <c r="K20" s="26">
        <v>3.8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143" t="s">
        <v>305</v>
      </c>
      <c r="T20" s="158">
        <v>43313</v>
      </c>
      <c r="U20" s="159" t="s">
        <v>300</v>
      </c>
    </row>
    <row r="21" spans="1:21" ht="18.75" customHeight="1">
      <c r="A21" s="24" t="s">
        <v>78</v>
      </c>
      <c r="B21" s="24" t="s">
        <v>206</v>
      </c>
      <c r="C21" s="142" t="s">
        <v>329</v>
      </c>
      <c r="D21" s="142" t="s">
        <v>302</v>
      </c>
      <c r="E21" s="142" t="s">
        <v>330</v>
      </c>
      <c r="F21" s="143"/>
      <c r="G21" s="38">
        <v>30</v>
      </c>
      <c r="H21" s="100" t="s">
        <v>304</v>
      </c>
      <c r="I21" s="26">
        <v>11.98</v>
      </c>
      <c r="J21" s="26">
        <v>11.98</v>
      </c>
      <c r="K21" s="26">
        <v>11.98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  <c r="Q21" s="26">
        <v>0</v>
      </c>
      <c r="R21" s="26">
        <v>0</v>
      </c>
      <c r="S21" s="143" t="s">
        <v>305</v>
      </c>
      <c r="T21" s="158">
        <v>43252</v>
      </c>
      <c r="U21" s="159" t="s">
        <v>300</v>
      </c>
    </row>
    <row r="22" spans="1:21" ht="18.75" customHeight="1">
      <c r="A22" s="24" t="s">
        <v>78</v>
      </c>
      <c r="B22" s="24" t="s">
        <v>206</v>
      </c>
      <c r="C22" s="142" t="s">
        <v>331</v>
      </c>
      <c r="D22" s="142" t="s">
        <v>302</v>
      </c>
      <c r="E22" s="142" t="s">
        <v>332</v>
      </c>
      <c r="F22" s="143"/>
      <c r="G22" s="38">
        <v>10</v>
      </c>
      <c r="H22" s="100" t="s">
        <v>304</v>
      </c>
      <c r="I22" s="26">
        <v>3.68</v>
      </c>
      <c r="J22" s="26">
        <v>3.68</v>
      </c>
      <c r="K22" s="26">
        <v>3.68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26">
        <v>0</v>
      </c>
      <c r="R22" s="26">
        <v>0</v>
      </c>
      <c r="S22" s="143" t="s">
        <v>305</v>
      </c>
      <c r="T22" s="158">
        <v>43344</v>
      </c>
      <c r="U22" s="159" t="s">
        <v>300</v>
      </c>
    </row>
    <row r="23" spans="1:21" ht="18.75" customHeight="1">
      <c r="A23" s="24" t="s">
        <v>78</v>
      </c>
      <c r="B23" s="24" t="s">
        <v>206</v>
      </c>
      <c r="C23" s="142" t="s">
        <v>333</v>
      </c>
      <c r="D23" s="142" t="s">
        <v>302</v>
      </c>
      <c r="E23" s="142" t="s">
        <v>334</v>
      </c>
      <c r="F23" s="143"/>
      <c r="G23" s="38">
        <v>18</v>
      </c>
      <c r="H23" s="100"/>
      <c r="I23" s="26">
        <v>8.68</v>
      </c>
      <c r="J23" s="26">
        <v>8.68</v>
      </c>
      <c r="K23" s="26">
        <v>8.68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143" t="s">
        <v>305</v>
      </c>
      <c r="T23" s="158">
        <v>43313</v>
      </c>
      <c r="U23" s="159" t="s">
        <v>300</v>
      </c>
    </row>
    <row r="24" spans="1:21" ht="18.75" customHeight="1">
      <c r="A24" s="24" t="s">
        <v>78</v>
      </c>
      <c r="B24" s="24" t="s">
        <v>206</v>
      </c>
      <c r="C24" s="142" t="s">
        <v>335</v>
      </c>
      <c r="D24" s="142" t="s">
        <v>302</v>
      </c>
      <c r="E24" s="142" t="s">
        <v>336</v>
      </c>
      <c r="F24" s="143"/>
      <c r="G24" s="38">
        <v>20</v>
      </c>
      <c r="H24" s="100"/>
      <c r="I24" s="26">
        <v>5.6</v>
      </c>
      <c r="J24" s="26">
        <v>5.6</v>
      </c>
      <c r="K24" s="26">
        <v>5.6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143" t="s">
        <v>305</v>
      </c>
      <c r="T24" s="158">
        <v>43313</v>
      </c>
      <c r="U24" s="159" t="s">
        <v>300</v>
      </c>
    </row>
    <row r="25" spans="1:21" ht="20.25" customHeight="1">
      <c r="A25" s="24" t="s">
        <v>78</v>
      </c>
      <c r="B25" s="24" t="s">
        <v>337</v>
      </c>
      <c r="C25" s="142" t="s">
        <v>338</v>
      </c>
      <c r="D25" s="142" t="s">
        <v>339</v>
      </c>
      <c r="E25" s="142" t="s">
        <v>340</v>
      </c>
      <c r="F25" s="143"/>
      <c r="G25" s="38">
        <v>1000</v>
      </c>
      <c r="H25" s="100" t="s">
        <v>341</v>
      </c>
      <c r="I25" s="26">
        <v>85</v>
      </c>
      <c r="J25" s="26">
        <v>85</v>
      </c>
      <c r="K25" s="26">
        <v>85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  <c r="Q25" s="26">
        <v>0</v>
      </c>
      <c r="R25" s="26">
        <v>0</v>
      </c>
      <c r="S25" s="143" t="s">
        <v>342</v>
      </c>
      <c r="T25" s="158">
        <v>43221</v>
      </c>
      <c r="U25" s="159" t="s">
        <v>300</v>
      </c>
    </row>
    <row r="26" spans="1:21" ht="20.25" customHeight="1">
      <c r="A26" s="24" t="s">
        <v>78</v>
      </c>
      <c r="B26" s="24" t="s">
        <v>343</v>
      </c>
      <c r="C26" s="142" t="s">
        <v>343</v>
      </c>
      <c r="D26" s="142" t="s">
        <v>302</v>
      </c>
      <c r="E26" s="142" t="s">
        <v>344</v>
      </c>
      <c r="F26" s="143"/>
      <c r="G26" s="38">
        <v>1</v>
      </c>
      <c r="H26" s="100"/>
      <c r="I26" s="26">
        <v>35</v>
      </c>
      <c r="J26" s="26">
        <v>35</v>
      </c>
      <c r="K26" s="26">
        <v>35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143" t="s">
        <v>342</v>
      </c>
      <c r="T26" s="158">
        <v>43191</v>
      </c>
      <c r="U26" s="159" t="s">
        <v>300</v>
      </c>
    </row>
    <row r="27" spans="1:21" ht="20.25" customHeight="1">
      <c r="A27" s="24" t="s">
        <v>78</v>
      </c>
      <c r="B27" s="24" t="s">
        <v>345</v>
      </c>
      <c r="C27" s="142" t="s">
        <v>346</v>
      </c>
      <c r="D27" s="142" t="s">
        <v>302</v>
      </c>
      <c r="E27" s="142" t="s">
        <v>347</v>
      </c>
      <c r="F27" s="143"/>
      <c r="G27" s="38">
        <v>1</v>
      </c>
      <c r="H27" s="100"/>
      <c r="I27" s="26">
        <v>39</v>
      </c>
      <c r="J27" s="26">
        <v>39</v>
      </c>
      <c r="K27" s="26">
        <v>39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143" t="s">
        <v>342</v>
      </c>
      <c r="T27" s="158">
        <v>43191</v>
      </c>
      <c r="U27" s="159" t="s">
        <v>300</v>
      </c>
    </row>
    <row r="28" spans="1:21" ht="20.25" customHeight="1">
      <c r="A28" s="24" t="s">
        <v>78</v>
      </c>
      <c r="B28" s="24" t="s">
        <v>348</v>
      </c>
      <c r="C28" s="142" t="s">
        <v>349</v>
      </c>
      <c r="D28" s="142" t="s">
        <v>302</v>
      </c>
      <c r="E28" s="142" t="s">
        <v>344</v>
      </c>
      <c r="F28" s="143"/>
      <c r="G28" s="38">
        <v>1</v>
      </c>
      <c r="H28" s="100"/>
      <c r="I28" s="26">
        <v>22</v>
      </c>
      <c r="J28" s="26">
        <v>22</v>
      </c>
      <c r="K28" s="26">
        <v>22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26">
        <v>0</v>
      </c>
      <c r="R28" s="26">
        <v>0</v>
      </c>
      <c r="S28" s="143" t="s">
        <v>305</v>
      </c>
      <c r="T28" s="158">
        <v>43191</v>
      </c>
      <c r="U28" s="159" t="s">
        <v>300</v>
      </c>
    </row>
    <row r="29" spans="1:21" ht="20.25" customHeight="1">
      <c r="A29" s="24" t="s">
        <v>78</v>
      </c>
      <c r="B29" s="24" t="s">
        <v>350</v>
      </c>
      <c r="C29" s="142" t="s">
        <v>350</v>
      </c>
      <c r="D29" s="142" t="s">
        <v>302</v>
      </c>
      <c r="E29" s="142" t="s">
        <v>351</v>
      </c>
      <c r="F29" s="143"/>
      <c r="G29" s="38">
        <v>1</v>
      </c>
      <c r="H29" s="100" t="s">
        <v>352</v>
      </c>
      <c r="I29" s="26">
        <v>10</v>
      </c>
      <c r="J29" s="26">
        <v>10</v>
      </c>
      <c r="K29" s="26">
        <v>10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>
        <v>0</v>
      </c>
      <c r="R29" s="26">
        <v>0</v>
      </c>
      <c r="S29" s="143" t="s">
        <v>305</v>
      </c>
      <c r="T29" s="158">
        <v>43191</v>
      </c>
      <c r="U29" s="159" t="s">
        <v>300</v>
      </c>
    </row>
    <row r="30" spans="1:21" ht="20.25" customHeight="1">
      <c r="A30" s="24" t="s">
        <v>78</v>
      </c>
      <c r="B30" s="24" t="s">
        <v>353</v>
      </c>
      <c r="C30" s="142" t="s">
        <v>354</v>
      </c>
      <c r="D30" s="142" t="s">
        <v>302</v>
      </c>
      <c r="E30" s="142" t="s">
        <v>355</v>
      </c>
      <c r="F30" s="143"/>
      <c r="G30" s="38">
        <v>1</v>
      </c>
      <c r="H30" s="100"/>
      <c r="I30" s="26">
        <v>150</v>
      </c>
      <c r="J30" s="26">
        <v>150</v>
      </c>
      <c r="K30" s="26">
        <v>150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143" t="s">
        <v>305</v>
      </c>
      <c r="T30" s="158">
        <v>43191</v>
      </c>
      <c r="U30" s="159" t="s">
        <v>300</v>
      </c>
    </row>
    <row r="31" spans="1:21" ht="20.25" customHeight="1">
      <c r="A31" s="24" t="s">
        <v>78</v>
      </c>
      <c r="B31" s="24" t="s">
        <v>356</v>
      </c>
      <c r="C31" s="142" t="s">
        <v>356</v>
      </c>
      <c r="D31" s="142" t="s">
        <v>302</v>
      </c>
      <c r="E31" s="142" t="s">
        <v>355</v>
      </c>
      <c r="F31" s="143"/>
      <c r="G31" s="38">
        <v>1</v>
      </c>
      <c r="H31" s="100"/>
      <c r="I31" s="26">
        <v>22</v>
      </c>
      <c r="J31" s="26">
        <v>22</v>
      </c>
      <c r="K31" s="26">
        <v>22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143" t="s">
        <v>305</v>
      </c>
      <c r="T31" s="158">
        <v>43191</v>
      </c>
      <c r="U31" s="159" t="s">
        <v>300</v>
      </c>
    </row>
    <row r="32" spans="1:21" ht="20.25" customHeight="1">
      <c r="A32" s="24" t="s">
        <v>78</v>
      </c>
      <c r="B32" s="24" t="s">
        <v>357</v>
      </c>
      <c r="C32" s="142" t="s">
        <v>358</v>
      </c>
      <c r="D32" s="142" t="s">
        <v>302</v>
      </c>
      <c r="E32" s="142" t="s">
        <v>347</v>
      </c>
      <c r="F32" s="143"/>
      <c r="G32" s="38">
        <v>1</v>
      </c>
      <c r="H32" s="100"/>
      <c r="I32" s="26">
        <v>70</v>
      </c>
      <c r="J32" s="26">
        <v>70</v>
      </c>
      <c r="K32" s="26">
        <v>70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143" t="s">
        <v>342</v>
      </c>
      <c r="T32" s="158">
        <v>43191</v>
      </c>
      <c r="U32" s="159" t="s">
        <v>300</v>
      </c>
    </row>
    <row r="33" spans="1:21" ht="20.25" customHeight="1">
      <c r="A33" s="24" t="s">
        <v>78</v>
      </c>
      <c r="B33" s="24" t="s">
        <v>359</v>
      </c>
      <c r="C33" s="142" t="s">
        <v>360</v>
      </c>
      <c r="D33" s="142" t="s">
        <v>302</v>
      </c>
      <c r="E33" s="142" t="s">
        <v>320</v>
      </c>
      <c r="F33" s="143"/>
      <c r="G33" s="38">
        <v>1</v>
      </c>
      <c r="H33" s="100"/>
      <c r="I33" s="26">
        <v>20</v>
      </c>
      <c r="J33" s="26">
        <v>20</v>
      </c>
      <c r="K33" s="26">
        <v>20</v>
      </c>
      <c r="L33" s="26">
        <v>0</v>
      </c>
      <c r="M33" s="26">
        <v>0</v>
      </c>
      <c r="N33" s="26">
        <v>0</v>
      </c>
      <c r="O33" s="26">
        <v>0</v>
      </c>
      <c r="P33" s="26">
        <v>0</v>
      </c>
      <c r="Q33" s="26">
        <v>0</v>
      </c>
      <c r="R33" s="26">
        <v>0</v>
      </c>
      <c r="S33" s="143" t="s">
        <v>305</v>
      </c>
      <c r="T33" s="158">
        <v>43191</v>
      </c>
      <c r="U33" s="159" t="s">
        <v>300</v>
      </c>
    </row>
    <row r="34" spans="1:21" ht="24" customHeight="1">
      <c r="A34" s="24" t="s">
        <v>78</v>
      </c>
      <c r="B34" s="24" t="s">
        <v>361</v>
      </c>
      <c r="C34" s="142" t="s">
        <v>362</v>
      </c>
      <c r="D34" s="142" t="s">
        <v>302</v>
      </c>
      <c r="E34" s="142" t="s">
        <v>363</v>
      </c>
      <c r="F34" s="143"/>
      <c r="G34" s="38">
        <v>1</v>
      </c>
      <c r="H34" s="100"/>
      <c r="I34" s="26">
        <v>25</v>
      </c>
      <c r="J34" s="26">
        <v>25</v>
      </c>
      <c r="K34" s="26">
        <v>25</v>
      </c>
      <c r="L34" s="26">
        <v>0</v>
      </c>
      <c r="M34" s="26">
        <v>0</v>
      </c>
      <c r="N34" s="26">
        <v>0</v>
      </c>
      <c r="O34" s="26">
        <v>0</v>
      </c>
      <c r="P34" s="26">
        <v>0</v>
      </c>
      <c r="Q34" s="26">
        <v>0</v>
      </c>
      <c r="R34" s="26">
        <v>0</v>
      </c>
      <c r="S34" s="143" t="s">
        <v>342</v>
      </c>
      <c r="T34" s="158">
        <v>43191</v>
      </c>
      <c r="U34" s="159" t="s">
        <v>300</v>
      </c>
    </row>
    <row r="35" spans="1:21" ht="20.25" customHeight="1">
      <c r="A35" s="24" t="s">
        <v>78</v>
      </c>
      <c r="B35" s="24" t="s">
        <v>364</v>
      </c>
      <c r="C35" s="142" t="s">
        <v>365</v>
      </c>
      <c r="D35" s="142" t="s">
        <v>302</v>
      </c>
      <c r="E35" s="142" t="s">
        <v>366</v>
      </c>
      <c r="F35" s="143"/>
      <c r="G35" s="38">
        <v>1</v>
      </c>
      <c r="H35" s="100" t="s">
        <v>308</v>
      </c>
      <c r="I35" s="26">
        <v>54.75</v>
      </c>
      <c r="J35" s="26">
        <v>54.75</v>
      </c>
      <c r="K35" s="26">
        <v>54.75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143" t="s">
        <v>367</v>
      </c>
      <c r="T35" s="158">
        <v>43191</v>
      </c>
      <c r="U35" s="159" t="s">
        <v>300</v>
      </c>
    </row>
    <row r="36" spans="1:21" ht="20.25" customHeight="1">
      <c r="A36" s="24" t="s">
        <v>78</v>
      </c>
      <c r="B36" s="24" t="s">
        <v>364</v>
      </c>
      <c r="C36" s="142" t="s">
        <v>368</v>
      </c>
      <c r="D36" s="142" t="s">
        <v>302</v>
      </c>
      <c r="E36" s="142" t="s">
        <v>366</v>
      </c>
      <c r="F36" s="143"/>
      <c r="G36" s="38">
        <v>1</v>
      </c>
      <c r="H36" s="100" t="s">
        <v>308</v>
      </c>
      <c r="I36" s="26">
        <v>121.65</v>
      </c>
      <c r="J36" s="26">
        <v>121.65</v>
      </c>
      <c r="K36" s="26">
        <v>121.65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6">
        <v>0</v>
      </c>
      <c r="S36" s="143" t="s">
        <v>367</v>
      </c>
      <c r="T36" s="158">
        <v>43191</v>
      </c>
      <c r="U36" s="159" t="s">
        <v>300</v>
      </c>
    </row>
    <row r="37" spans="1:21" ht="30" customHeight="1">
      <c r="A37" s="24" t="s">
        <v>78</v>
      </c>
      <c r="B37" s="24" t="s">
        <v>364</v>
      </c>
      <c r="C37" s="142" t="s">
        <v>369</v>
      </c>
      <c r="D37" s="142" t="s">
        <v>302</v>
      </c>
      <c r="E37" s="142" t="s">
        <v>366</v>
      </c>
      <c r="F37" s="143"/>
      <c r="G37" s="38">
        <v>1</v>
      </c>
      <c r="H37" s="100" t="s">
        <v>308</v>
      </c>
      <c r="I37" s="26">
        <v>1512.04</v>
      </c>
      <c r="J37" s="26">
        <v>1512.04</v>
      </c>
      <c r="K37" s="26">
        <v>1512.04</v>
      </c>
      <c r="L37" s="26">
        <v>0</v>
      </c>
      <c r="M37" s="26">
        <v>0</v>
      </c>
      <c r="N37" s="26">
        <v>0</v>
      </c>
      <c r="O37" s="26">
        <v>0</v>
      </c>
      <c r="P37" s="26">
        <v>0</v>
      </c>
      <c r="Q37" s="26">
        <v>0</v>
      </c>
      <c r="R37" s="26">
        <v>0</v>
      </c>
      <c r="S37" s="143" t="s">
        <v>367</v>
      </c>
      <c r="T37" s="158">
        <v>43191</v>
      </c>
      <c r="U37" s="159" t="s">
        <v>300</v>
      </c>
    </row>
    <row r="38" spans="1:21" ht="20.25" customHeight="1">
      <c r="A38" s="24" t="s">
        <v>78</v>
      </c>
      <c r="B38" s="24" t="s">
        <v>370</v>
      </c>
      <c r="C38" s="142" t="s">
        <v>370</v>
      </c>
      <c r="D38" s="142" t="s">
        <v>302</v>
      </c>
      <c r="E38" s="142" t="s">
        <v>371</v>
      </c>
      <c r="F38" s="143"/>
      <c r="G38" s="38">
        <v>1</v>
      </c>
      <c r="H38" s="100" t="s">
        <v>308</v>
      </c>
      <c r="I38" s="26">
        <v>340.6</v>
      </c>
      <c r="J38" s="26">
        <v>340.6</v>
      </c>
      <c r="K38" s="26">
        <v>340.6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  <c r="R38" s="26">
        <v>0</v>
      </c>
      <c r="S38" s="143" t="s">
        <v>367</v>
      </c>
      <c r="T38" s="158">
        <v>43191</v>
      </c>
      <c r="U38" s="159" t="s">
        <v>300</v>
      </c>
    </row>
    <row r="39" spans="1:21" ht="25.5" customHeight="1">
      <c r="A39" s="24" t="s">
        <v>78</v>
      </c>
      <c r="B39" s="24" t="s">
        <v>372</v>
      </c>
      <c r="C39" s="142" t="s">
        <v>373</v>
      </c>
      <c r="D39" s="142" t="s">
        <v>302</v>
      </c>
      <c r="E39" s="142" t="s">
        <v>363</v>
      </c>
      <c r="F39" s="143"/>
      <c r="G39" s="38">
        <v>1</v>
      </c>
      <c r="H39" s="100" t="s">
        <v>308</v>
      </c>
      <c r="I39" s="26">
        <v>150</v>
      </c>
      <c r="J39" s="26">
        <v>150</v>
      </c>
      <c r="K39" s="26">
        <v>150</v>
      </c>
      <c r="L39" s="26">
        <v>0</v>
      </c>
      <c r="M39" s="26">
        <v>0</v>
      </c>
      <c r="N39" s="26">
        <v>0</v>
      </c>
      <c r="O39" s="26">
        <v>0</v>
      </c>
      <c r="P39" s="26">
        <v>0</v>
      </c>
      <c r="Q39" s="26">
        <v>0</v>
      </c>
      <c r="R39" s="26">
        <v>0</v>
      </c>
      <c r="S39" s="143" t="s">
        <v>367</v>
      </c>
      <c r="T39" s="158">
        <v>43191</v>
      </c>
      <c r="U39" s="159" t="s">
        <v>300</v>
      </c>
    </row>
    <row r="40" spans="1:21" ht="20.25" customHeight="1">
      <c r="A40" s="24" t="s">
        <v>78</v>
      </c>
      <c r="B40" s="24" t="s">
        <v>374</v>
      </c>
      <c r="C40" s="142" t="s">
        <v>375</v>
      </c>
      <c r="D40" s="142" t="s">
        <v>302</v>
      </c>
      <c r="E40" s="142" t="s">
        <v>328</v>
      </c>
      <c r="F40" s="143"/>
      <c r="G40" s="38">
        <v>30</v>
      </c>
      <c r="H40" s="100" t="s">
        <v>376</v>
      </c>
      <c r="I40" s="26">
        <v>1.6</v>
      </c>
      <c r="J40" s="26">
        <v>1.6</v>
      </c>
      <c r="K40" s="26">
        <v>1.6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143" t="s">
        <v>305</v>
      </c>
      <c r="T40" s="158">
        <v>43252</v>
      </c>
      <c r="U40" s="159" t="s">
        <v>300</v>
      </c>
    </row>
    <row r="41" spans="1:21" ht="20.25" customHeight="1">
      <c r="A41" s="24" t="s">
        <v>78</v>
      </c>
      <c r="B41" s="24" t="s">
        <v>374</v>
      </c>
      <c r="C41" s="142" t="s">
        <v>375</v>
      </c>
      <c r="D41" s="142" t="s">
        <v>302</v>
      </c>
      <c r="E41" s="142" t="s">
        <v>322</v>
      </c>
      <c r="F41" s="143"/>
      <c r="G41" s="38">
        <v>10</v>
      </c>
      <c r="H41" s="100" t="s">
        <v>377</v>
      </c>
      <c r="I41" s="26">
        <v>1</v>
      </c>
      <c r="J41" s="26">
        <v>1</v>
      </c>
      <c r="K41" s="26">
        <v>1</v>
      </c>
      <c r="L41" s="26">
        <v>0</v>
      </c>
      <c r="M41" s="26">
        <v>0</v>
      </c>
      <c r="N41" s="26">
        <v>0</v>
      </c>
      <c r="O41" s="26">
        <v>0</v>
      </c>
      <c r="P41" s="26">
        <v>0</v>
      </c>
      <c r="Q41" s="26">
        <v>0</v>
      </c>
      <c r="R41" s="26">
        <v>0</v>
      </c>
      <c r="S41" s="143" t="s">
        <v>305</v>
      </c>
      <c r="T41" s="158">
        <v>43252</v>
      </c>
      <c r="U41" s="159" t="s">
        <v>300</v>
      </c>
    </row>
    <row r="42" spans="1:21" ht="20.25" customHeight="1">
      <c r="A42" s="24" t="s">
        <v>78</v>
      </c>
      <c r="B42" s="24" t="s">
        <v>374</v>
      </c>
      <c r="C42" s="142" t="s">
        <v>375</v>
      </c>
      <c r="D42" s="142" t="s">
        <v>302</v>
      </c>
      <c r="E42" s="142" t="s">
        <v>336</v>
      </c>
      <c r="F42" s="143"/>
      <c r="G42" s="38">
        <v>20</v>
      </c>
      <c r="H42" s="100" t="s">
        <v>378</v>
      </c>
      <c r="I42" s="26">
        <v>1.8</v>
      </c>
      <c r="J42" s="26">
        <v>1.8</v>
      </c>
      <c r="K42" s="26">
        <v>1.8</v>
      </c>
      <c r="L42" s="26">
        <v>0</v>
      </c>
      <c r="M42" s="26">
        <v>0</v>
      </c>
      <c r="N42" s="26">
        <v>0</v>
      </c>
      <c r="O42" s="26">
        <v>0</v>
      </c>
      <c r="P42" s="26">
        <v>0</v>
      </c>
      <c r="Q42" s="26">
        <v>0</v>
      </c>
      <c r="R42" s="26">
        <v>0</v>
      </c>
      <c r="S42" s="143" t="s">
        <v>305</v>
      </c>
      <c r="T42" s="158">
        <v>43252</v>
      </c>
      <c r="U42" s="159" t="s">
        <v>300</v>
      </c>
    </row>
    <row r="43" spans="1:21" ht="20.25" customHeight="1">
      <c r="A43" s="24" t="s">
        <v>78</v>
      </c>
      <c r="B43" s="24" t="s">
        <v>374</v>
      </c>
      <c r="C43" s="142" t="s">
        <v>375</v>
      </c>
      <c r="D43" s="142" t="s">
        <v>302</v>
      </c>
      <c r="E43" s="142" t="s">
        <v>310</v>
      </c>
      <c r="F43" s="143"/>
      <c r="G43" s="38">
        <v>20</v>
      </c>
      <c r="H43" s="100" t="s">
        <v>379</v>
      </c>
      <c r="I43" s="26">
        <v>0.6</v>
      </c>
      <c r="J43" s="26">
        <v>0.6</v>
      </c>
      <c r="K43" s="26">
        <v>0.6</v>
      </c>
      <c r="L43" s="26">
        <v>0</v>
      </c>
      <c r="M43" s="26">
        <v>0</v>
      </c>
      <c r="N43" s="26">
        <v>0</v>
      </c>
      <c r="O43" s="26">
        <v>0</v>
      </c>
      <c r="P43" s="26">
        <v>0</v>
      </c>
      <c r="Q43" s="26">
        <v>0</v>
      </c>
      <c r="R43" s="26">
        <v>0</v>
      </c>
      <c r="S43" s="143" t="s">
        <v>305</v>
      </c>
      <c r="T43" s="158">
        <v>43252</v>
      </c>
      <c r="U43" s="159" t="s">
        <v>300</v>
      </c>
    </row>
    <row r="44" spans="1:21" ht="20.25" customHeight="1">
      <c r="A44" s="24" t="s">
        <v>78</v>
      </c>
      <c r="B44" s="24" t="s">
        <v>380</v>
      </c>
      <c r="C44" s="142" t="s">
        <v>381</v>
      </c>
      <c r="D44" s="142" t="s">
        <v>382</v>
      </c>
      <c r="E44" s="142" t="s">
        <v>383</v>
      </c>
      <c r="F44" s="143"/>
      <c r="G44" s="38">
        <v>1</v>
      </c>
      <c r="H44" s="100" t="s">
        <v>308</v>
      </c>
      <c r="I44" s="26">
        <v>807.91</v>
      </c>
      <c r="J44" s="26">
        <v>807.91</v>
      </c>
      <c r="K44" s="26">
        <v>807.91</v>
      </c>
      <c r="L44" s="26">
        <v>0</v>
      </c>
      <c r="M44" s="26">
        <v>0</v>
      </c>
      <c r="N44" s="26">
        <v>0</v>
      </c>
      <c r="O44" s="26">
        <v>0</v>
      </c>
      <c r="P44" s="26">
        <v>0</v>
      </c>
      <c r="Q44" s="26">
        <v>0</v>
      </c>
      <c r="R44" s="26">
        <v>0</v>
      </c>
      <c r="S44" s="143" t="s">
        <v>342</v>
      </c>
      <c r="T44" s="158">
        <v>43221</v>
      </c>
      <c r="U44" s="159" t="s">
        <v>300</v>
      </c>
    </row>
    <row r="45" spans="1:21" ht="20.25" customHeight="1">
      <c r="A45" s="24" t="s">
        <v>79</v>
      </c>
      <c r="B45" s="24" t="s">
        <v>384</v>
      </c>
      <c r="C45" s="142" t="s">
        <v>384</v>
      </c>
      <c r="D45" s="142" t="s">
        <v>339</v>
      </c>
      <c r="E45" s="142" t="s">
        <v>340</v>
      </c>
      <c r="F45" s="143"/>
      <c r="G45" s="38">
        <v>1</v>
      </c>
      <c r="H45" s="100"/>
      <c r="I45" s="26">
        <v>90</v>
      </c>
      <c r="J45" s="26">
        <v>90</v>
      </c>
      <c r="K45" s="26">
        <v>90</v>
      </c>
      <c r="L45" s="26">
        <v>0</v>
      </c>
      <c r="M45" s="26">
        <v>0</v>
      </c>
      <c r="N45" s="26">
        <v>0</v>
      </c>
      <c r="O45" s="26">
        <v>0</v>
      </c>
      <c r="P45" s="26">
        <v>0</v>
      </c>
      <c r="Q45" s="26">
        <v>0</v>
      </c>
      <c r="R45" s="26">
        <v>0</v>
      </c>
      <c r="S45" s="143" t="s">
        <v>342</v>
      </c>
      <c r="T45" s="158">
        <v>43160</v>
      </c>
      <c r="U45" s="159" t="s">
        <v>300</v>
      </c>
    </row>
    <row r="46" spans="1:21" ht="27.75" customHeight="1">
      <c r="A46" s="24" t="s">
        <v>80</v>
      </c>
      <c r="B46" s="24" t="s">
        <v>385</v>
      </c>
      <c r="C46" s="142" t="s">
        <v>385</v>
      </c>
      <c r="D46" s="142" t="s">
        <v>339</v>
      </c>
      <c r="E46" s="142" t="s">
        <v>340</v>
      </c>
      <c r="F46" s="143"/>
      <c r="G46" s="38">
        <v>1</v>
      </c>
      <c r="H46" s="100"/>
      <c r="I46" s="26">
        <v>35</v>
      </c>
      <c r="J46" s="26">
        <v>35</v>
      </c>
      <c r="K46" s="26">
        <v>35</v>
      </c>
      <c r="L46" s="26">
        <v>0</v>
      </c>
      <c r="M46" s="26">
        <v>0</v>
      </c>
      <c r="N46" s="26">
        <v>0</v>
      </c>
      <c r="O46" s="26">
        <v>0</v>
      </c>
      <c r="P46" s="26">
        <v>0</v>
      </c>
      <c r="Q46" s="26">
        <v>0</v>
      </c>
      <c r="R46" s="26">
        <v>0</v>
      </c>
      <c r="S46" s="143" t="s">
        <v>342</v>
      </c>
      <c r="T46" s="158">
        <v>43191</v>
      </c>
      <c r="U46" s="159" t="s">
        <v>300</v>
      </c>
    </row>
    <row r="47" spans="1:21" ht="24" customHeight="1">
      <c r="A47" s="24" t="s">
        <v>82</v>
      </c>
      <c r="B47" s="24" t="s">
        <v>386</v>
      </c>
      <c r="C47" s="142" t="s">
        <v>386</v>
      </c>
      <c r="D47" s="142" t="s">
        <v>302</v>
      </c>
      <c r="E47" s="142" t="s">
        <v>371</v>
      </c>
      <c r="F47" s="143"/>
      <c r="G47" s="38">
        <v>0</v>
      </c>
      <c r="H47" s="100"/>
      <c r="I47" s="26">
        <v>140</v>
      </c>
      <c r="J47" s="26">
        <v>140</v>
      </c>
      <c r="K47" s="26">
        <v>140</v>
      </c>
      <c r="L47" s="26">
        <v>0</v>
      </c>
      <c r="M47" s="26">
        <v>0</v>
      </c>
      <c r="N47" s="26">
        <v>0</v>
      </c>
      <c r="O47" s="26">
        <v>0</v>
      </c>
      <c r="P47" s="26">
        <v>0</v>
      </c>
      <c r="Q47" s="26">
        <v>0</v>
      </c>
      <c r="R47" s="26">
        <v>0</v>
      </c>
      <c r="S47" s="143" t="s">
        <v>305</v>
      </c>
      <c r="T47" s="158">
        <v>43160</v>
      </c>
      <c r="U47" s="159" t="s">
        <v>386</v>
      </c>
    </row>
    <row r="48" spans="1:21" ht="24" customHeight="1">
      <c r="A48" s="24" t="s">
        <v>82</v>
      </c>
      <c r="B48" s="24" t="s">
        <v>387</v>
      </c>
      <c r="C48" s="142" t="s">
        <v>387</v>
      </c>
      <c r="D48" s="142" t="s">
        <v>302</v>
      </c>
      <c r="E48" s="142" t="s">
        <v>388</v>
      </c>
      <c r="F48" s="143"/>
      <c r="G48" s="38">
        <v>0</v>
      </c>
      <c r="H48" s="100"/>
      <c r="I48" s="26">
        <v>180</v>
      </c>
      <c r="J48" s="26">
        <v>180</v>
      </c>
      <c r="K48" s="26">
        <v>180</v>
      </c>
      <c r="L48" s="26">
        <v>0</v>
      </c>
      <c r="M48" s="26">
        <v>0</v>
      </c>
      <c r="N48" s="26">
        <v>0</v>
      </c>
      <c r="O48" s="26">
        <v>0</v>
      </c>
      <c r="P48" s="26">
        <v>0</v>
      </c>
      <c r="Q48" s="26">
        <v>0</v>
      </c>
      <c r="R48" s="26">
        <v>0</v>
      </c>
      <c r="S48" s="143" t="s">
        <v>305</v>
      </c>
      <c r="T48" s="158">
        <v>43160</v>
      </c>
      <c r="U48" s="159" t="s">
        <v>387</v>
      </c>
    </row>
    <row r="49" spans="1:21" ht="20.25" customHeight="1">
      <c r="A49" s="24" t="s">
        <v>82</v>
      </c>
      <c r="B49" s="24" t="s">
        <v>389</v>
      </c>
      <c r="C49" s="142" t="s">
        <v>389</v>
      </c>
      <c r="D49" s="142" t="s">
        <v>302</v>
      </c>
      <c r="E49" s="142" t="s">
        <v>355</v>
      </c>
      <c r="F49" s="143"/>
      <c r="G49" s="38">
        <v>0</v>
      </c>
      <c r="H49" s="100"/>
      <c r="I49" s="26">
        <v>30</v>
      </c>
      <c r="J49" s="26">
        <v>30</v>
      </c>
      <c r="K49" s="26">
        <v>30</v>
      </c>
      <c r="L49" s="26">
        <v>0</v>
      </c>
      <c r="M49" s="26">
        <v>0</v>
      </c>
      <c r="N49" s="26">
        <v>0</v>
      </c>
      <c r="O49" s="26">
        <v>0</v>
      </c>
      <c r="P49" s="26">
        <v>0</v>
      </c>
      <c r="Q49" s="26">
        <v>0</v>
      </c>
      <c r="R49" s="26">
        <v>0</v>
      </c>
      <c r="S49" s="143" t="s">
        <v>342</v>
      </c>
      <c r="T49" s="158">
        <v>43160</v>
      </c>
      <c r="U49" s="159" t="s">
        <v>300</v>
      </c>
    </row>
    <row r="50" spans="1:21" ht="20.25" customHeight="1">
      <c r="A50" s="24" t="s">
        <v>82</v>
      </c>
      <c r="B50" s="24" t="s">
        <v>390</v>
      </c>
      <c r="C50" s="142" t="s">
        <v>391</v>
      </c>
      <c r="D50" s="142" t="s">
        <v>302</v>
      </c>
      <c r="E50" s="142" t="s">
        <v>392</v>
      </c>
      <c r="F50" s="143"/>
      <c r="G50" s="38">
        <v>4</v>
      </c>
      <c r="H50" s="100"/>
      <c r="I50" s="26">
        <v>8</v>
      </c>
      <c r="J50" s="26">
        <v>8</v>
      </c>
      <c r="K50" s="26">
        <v>8</v>
      </c>
      <c r="L50" s="26">
        <v>0</v>
      </c>
      <c r="M50" s="26">
        <v>0</v>
      </c>
      <c r="N50" s="26">
        <v>0</v>
      </c>
      <c r="O50" s="26">
        <v>0</v>
      </c>
      <c r="P50" s="26">
        <v>0</v>
      </c>
      <c r="Q50" s="26">
        <v>0</v>
      </c>
      <c r="R50" s="26">
        <v>0</v>
      </c>
      <c r="S50" s="143" t="s">
        <v>342</v>
      </c>
      <c r="T50" s="158">
        <v>43160</v>
      </c>
      <c r="U50" s="159" t="s">
        <v>300</v>
      </c>
    </row>
    <row r="51" spans="1:21" ht="20.25" customHeight="1">
      <c r="A51" s="24" t="s">
        <v>82</v>
      </c>
      <c r="B51" s="24" t="s">
        <v>390</v>
      </c>
      <c r="C51" s="142" t="s">
        <v>393</v>
      </c>
      <c r="D51" s="142" t="s">
        <v>302</v>
      </c>
      <c r="E51" s="142" t="s">
        <v>392</v>
      </c>
      <c r="F51" s="143"/>
      <c r="G51" s="38">
        <v>8</v>
      </c>
      <c r="H51" s="100"/>
      <c r="I51" s="26">
        <v>8.4</v>
      </c>
      <c r="J51" s="26">
        <v>8.4</v>
      </c>
      <c r="K51" s="26">
        <v>8.4</v>
      </c>
      <c r="L51" s="26">
        <v>0</v>
      </c>
      <c r="M51" s="26">
        <v>0</v>
      </c>
      <c r="N51" s="26">
        <v>0</v>
      </c>
      <c r="O51" s="26">
        <v>0</v>
      </c>
      <c r="P51" s="26">
        <v>0</v>
      </c>
      <c r="Q51" s="26">
        <v>0</v>
      </c>
      <c r="R51" s="26">
        <v>0</v>
      </c>
      <c r="S51" s="143" t="s">
        <v>342</v>
      </c>
      <c r="T51" s="158">
        <v>43160</v>
      </c>
      <c r="U51" s="159" t="s">
        <v>300</v>
      </c>
    </row>
    <row r="52" spans="1:21" ht="20.25" customHeight="1">
      <c r="A52" s="24" t="s">
        <v>82</v>
      </c>
      <c r="B52" s="24" t="s">
        <v>390</v>
      </c>
      <c r="C52" s="142" t="s">
        <v>394</v>
      </c>
      <c r="D52" s="142" t="s">
        <v>302</v>
      </c>
      <c r="E52" s="142" t="s">
        <v>392</v>
      </c>
      <c r="F52" s="143"/>
      <c r="G52" s="38">
        <v>1</v>
      </c>
      <c r="H52" s="100"/>
      <c r="I52" s="26">
        <v>19</v>
      </c>
      <c r="J52" s="26">
        <v>19</v>
      </c>
      <c r="K52" s="26">
        <v>19</v>
      </c>
      <c r="L52" s="26">
        <v>0</v>
      </c>
      <c r="M52" s="26">
        <v>0</v>
      </c>
      <c r="N52" s="26">
        <v>0</v>
      </c>
      <c r="O52" s="26">
        <v>0</v>
      </c>
      <c r="P52" s="26">
        <v>0</v>
      </c>
      <c r="Q52" s="26">
        <v>0</v>
      </c>
      <c r="R52" s="26">
        <v>0</v>
      </c>
      <c r="S52" s="143" t="s">
        <v>342</v>
      </c>
      <c r="T52" s="158">
        <v>43160</v>
      </c>
      <c r="U52" s="159" t="s">
        <v>300</v>
      </c>
    </row>
    <row r="53" spans="1:21" ht="20.25" customHeight="1">
      <c r="A53" s="24" t="s">
        <v>82</v>
      </c>
      <c r="B53" s="24" t="s">
        <v>390</v>
      </c>
      <c r="C53" s="142" t="s">
        <v>395</v>
      </c>
      <c r="D53" s="142" t="s">
        <v>302</v>
      </c>
      <c r="E53" s="142" t="s">
        <v>392</v>
      </c>
      <c r="F53" s="143"/>
      <c r="G53" s="38">
        <v>2</v>
      </c>
      <c r="H53" s="100"/>
      <c r="I53" s="26">
        <v>1.2</v>
      </c>
      <c r="J53" s="26">
        <v>1.2</v>
      </c>
      <c r="K53" s="26">
        <v>1.2</v>
      </c>
      <c r="L53" s="26">
        <v>0</v>
      </c>
      <c r="M53" s="26">
        <v>0</v>
      </c>
      <c r="N53" s="26">
        <v>0</v>
      </c>
      <c r="O53" s="26">
        <v>0</v>
      </c>
      <c r="P53" s="26">
        <v>0</v>
      </c>
      <c r="Q53" s="26">
        <v>0</v>
      </c>
      <c r="R53" s="26">
        <v>0</v>
      </c>
      <c r="S53" s="143" t="s">
        <v>342</v>
      </c>
      <c r="T53" s="158">
        <v>43160</v>
      </c>
      <c r="U53" s="159" t="s">
        <v>300</v>
      </c>
    </row>
    <row r="54" spans="1:21" ht="20.25" customHeight="1">
      <c r="A54" s="24" t="s">
        <v>82</v>
      </c>
      <c r="B54" s="24" t="s">
        <v>390</v>
      </c>
      <c r="C54" s="142" t="s">
        <v>396</v>
      </c>
      <c r="D54" s="142" t="s">
        <v>302</v>
      </c>
      <c r="E54" s="142" t="s">
        <v>392</v>
      </c>
      <c r="F54" s="143"/>
      <c r="G54" s="38">
        <v>1</v>
      </c>
      <c r="H54" s="100"/>
      <c r="I54" s="26">
        <v>40</v>
      </c>
      <c r="J54" s="26">
        <v>40</v>
      </c>
      <c r="K54" s="26">
        <v>40</v>
      </c>
      <c r="L54" s="26">
        <v>0</v>
      </c>
      <c r="M54" s="26">
        <v>0</v>
      </c>
      <c r="N54" s="26">
        <v>0</v>
      </c>
      <c r="O54" s="26">
        <v>0</v>
      </c>
      <c r="P54" s="26">
        <v>0</v>
      </c>
      <c r="Q54" s="26">
        <v>0</v>
      </c>
      <c r="R54" s="26">
        <v>0</v>
      </c>
      <c r="S54" s="143" t="s">
        <v>342</v>
      </c>
      <c r="T54" s="158">
        <v>43160</v>
      </c>
      <c r="U54" s="159" t="s">
        <v>300</v>
      </c>
    </row>
    <row r="55" spans="1:21" ht="20.25" customHeight="1">
      <c r="A55" s="24" t="s">
        <v>82</v>
      </c>
      <c r="B55" s="24" t="s">
        <v>390</v>
      </c>
      <c r="C55" s="142" t="s">
        <v>397</v>
      </c>
      <c r="D55" s="142" t="s">
        <v>302</v>
      </c>
      <c r="E55" s="142" t="s">
        <v>392</v>
      </c>
      <c r="F55" s="143"/>
      <c r="G55" s="38">
        <v>1</v>
      </c>
      <c r="H55" s="100"/>
      <c r="I55" s="26">
        <v>1.8</v>
      </c>
      <c r="J55" s="26">
        <v>1.8</v>
      </c>
      <c r="K55" s="26">
        <v>1.8</v>
      </c>
      <c r="L55" s="26">
        <v>0</v>
      </c>
      <c r="M55" s="26">
        <v>0</v>
      </c>
      <c r="N55" s="26">
        <v>0</v>
      </c>
      <c r="O55" s="26">
        <v>0</v>
      </c>
      <c r="P55" s="26">
        <v>0</v>
      </c>
      <c r="Q55" s="26">
        <v>0</v>
      </c>
      <c r="R55" s="26">
        <v>0</v>
      </c>
      <c r="S55" s="143" t="s">
        <v>342</v>
      </c>
      <c r="T55" s="158">
        <v>43160</v>
      </c>
      <c r="U55" s="159" t="s">
        <v>300</v>
      </c>
    </row>
    <row r="56" spans="1:21" ht="20.25" customHeight="1">
      <c r="A56" s="24" t="s">
        <v>82</v>
      </c>
      <c r="B56" s="24" t="s">
        <v>390</v>
      </c>
      <c r="C56" s="142" t="s">
        <v>398</v>
      </c>
      <c r="D56" s="142" t="s">
        <v>302</v>
      </c>
      <c r="E56" s="142" t="s">
        <v>392</v>
      </c>
      <c r="F56" s="143"/>
      <c r="G56" s="38">
        <v>1</v>
      </c>
      <c r="H56" s="100"/>
      <c r="I56" s="26">
        <v>12</v>
      </c>
      <c r="J56" s="26">
        <v>12</v>
      </c>
      <c r="K56" s="26">
        <v>12</v>
      </c>
      <c r="L56" s="26">
        <v>0</v>
      </c>
      <c r="M56" s="26">
        <v>0</v>
      </c>
      <c r="N56" s="26">
        <v>0</v>
      </c>
      <c r="O56" s="26">
        <v>0</v>
      </c>
      <c r="P56" s="26">
        <v>0</v>
      </c>
      <c r="Q56" s="26">
        <v>0</v>
      </c>
      <c r="R56" s="26">
        <v>0</v>
      </c>
      <c r="S56" s="143" t="s">
        <v>342</v>
      </c>
      <c r="T56" s="158">
        <v>43160</v>
      </c>
      <c r="U56" s="159" t="s">
        <v>300</v>
      </c>
    </row>
    <row r="57" spans="1:21" ht="20.25" customHeight="1">
      <c r="A57" s="24" t="s">
        <v>82</v>
      </c>
      <c r="B57" s="24" t="s">
        <v>390</v>
      </c>
      <c r="C57" s="142" t="s">
        <v>399</v>
      </c>
      <c r="D57" s="142" t="s">
        <v>302</v>
      </c>
      <c r="E57" s="142" t="s">
        <v>392</v>
      </c>
      <c r="F57" s="143"/>
      <c r="G57" s="38">
        <v>2</v>
      </c>
      <c r="H57" s="100"/>
      <c r="I57" s="26">
        <v>12</v>
      </c>
      <c r="J57" s="26">
        <v>12</v>
      </c>
      <c r="K57" s="26">
        <v>12</v>
      </c>
      <c r="L57" s="26">
        <v>0</v>
      </c>
      <c r="M57" s="26">
        <v>0</v>
      </c>
      <c r="N57" s="26">
        <v>0</v>
      </c>
      <c r="O57" s="26">
        <v>0</v>
      </c>
      <c r="P57" s="26">
        <v>0</v>
      </c>
      <c r="Q57" s="26">
        <v>0</v>
      </c>
      <c r="R57" s="26">
        <v>0</v>
      </c>
      <c r="S57" s="143" t="s">
        <v>342</v>
      </c>
      <c r="T57" s="158">
        <v>43160</v>
      </c>
      <c r="U57" s="159" t="s">
        <v>300</v>
      </c>
    </row>
    <row r="58" spans="1:21" ht="20.25" customHeight="1">
      <c r="A58" s="24" t="s">
        <v>82</v>
      </c>
      <c r="B58" s="24" t="s">
        <v>390</v>
      </c>
      <c r="C58" s="142" t="s">
        <v>400</v>
      </c>
      <c r="D58" s="142" t="s">
        <v>302</v>
      </c>
      <c r="E58" s="142" t="s">
        <v>392</v>
      </c>
      <c r="F58" s="143"/>
      <c r="G58" s="38">
        <v>1</v>
      </c>
      <c r="H58" s="100"/>
      <c r="I58" s="26">
        <v>33</v>
      </c>
      <c r="J58" s="26">
        <v>33</v>
      </c>
      <c r="K58" s="26">
        <v>33</v>
      </c>
      <c r="L58" s="26">
        <v>0</v>
      </c>
      <c r="M58" s="26">
        <v>0</v>
      </c>
      <c r="N58" s="26">
        <v>0</v>
      </c>
      <c r="O58" s="26">
        <v>0</v>
      </c>
      <c r="P58" s="26">
        <v>0</v>
      </c>
      <c r="Q58" s="26">
        <v>0</v>
      </c>
      <c r="R58" s="26">
        <v>0</v>
      </c>
      <c r="S58" s="143" t="s">
        <v>342</v>
      </c>
      <c r="T58" s="158">
        <v>43160</v>
      </c>
      <c r="U58" s="159" t="s">
        <v>300</v>
      </c>
    </row>
    <row r="59" spans="1:21" ht="20.25" customHeight="1">
      <c r="A59" s="24" t="s">
        <v>82</v>
      </c>
      <c r="B59" s="24" t="s">
        <v>390</v>
      </c>
      <c r="C59" s="142" t="s">
        <v>401</v>
      </c>
      <c r="D59" s="142" t="s">
        <v>302</v>
      </c>
      <c r="E59" s="142" t="s">
        <v>392</v>
      </c>
      <c r="F59" s="143"/>
      <c r="G59" s="38">
        <v>2</v>
      </c>
      <c r="H59" s="100"/>
      <c r="I59" s="26">
        <v>2.2</v>
      </c>
      <c r="J59" s="26">
        <v>2.2</v>
      </c>
      <c r="K59" s="26">
        <v>2.2</v>
      </c>
      <c r="L59" s="26">
        <v>0</v>
      </c>
      <c r="M59" s="26">
        <v>0</v>
      </c>
      <c r="N59" s="26">
        <v>0</v>
      </c>
      <c r="O59" s="26">
        <v>0</v>
      </c>
      <c r="P59" s="26">
        <v>0</v>
      </c>
      <c r="Q59" s="26">
        <v>0</v>
      </c>
      <c r="R59" s="26">
        <v>0</v>
      </c>
      <c r="S59" s="143" t="s">
        <v>342</v>
      </c>
      <c r="T59" s="158">
        <v>43160</v>
      </c>
      <c r="U59" s="159" t="s">
        <v>300</v>
      </c>
    </row>
    <row r="60" spans="1:21" ht="20.25" customHeight="1">
      <c r="A60" s="24" t="s">
        <v>82</v>
      </c>
      <c r="B60" s="24" t="s">
        <v>390</v>
      </c>
      <c r="C60" s="142" t="s">
        <v>402</v>
      </c>
      <c r="D60" s="142" t="s">
        <v>302</v>
      </c>
      <c r="E60" s="142" t="s">
        <v>392</v>
      </c>
      <c r="F60" s="143"/>
      <c r="G60" s="38">
        <v>1</v>
      </c>
      <c r="H60" s="100"/>
      <c r="I60" s="26">
        <v>1.6</v>
      </c>
      <c r="J60" s="26">
        <v>1.6</v>
      </c>
      <c r="K60" s="26">
        <v>1.6</v>
      </c>
      <c r="L60" s="26">
        <v>0</v>
      </c>
      <c r="M60" s="26">
        <v>0</v>
      </c>
      <c r="N60" s="26">
        <v>0</v>
      </c>
      <c r="O60" s="26">
        <v>0</v>
      </c>
      <c r="P60" s="26">
        <v>0</v>
      </c>
      <c r="Q60" s="26">
        <v>0</v>
      </c>
      <c r="R60" s="26">
        <v>0</v>
      </c>
      <c r="S60" s="143" t="s">
        <v>342</v>
      </c>
      <c r="T60" s="158">
        <v>43160</v>
      </c>
      <c r="U60" s="159" t="s">
        <v>300</v>
      </c>
    </row>
    <row r="61" spans="1:21" ht="20.25" customHeight="1">
      <c r="A61" s="24" t="s">
        <v>82</v>
      </c>
      <c r="B61" s="24" t="s">
        <v>390</v>
      </c>
      <c r="C61" s="142" t="s">
        <v>403</v>
      </c>
      <c r="D61" s="142" t="s">
        <v>302</v>
      </c>
      <c r="E61" s="142" t="s">
        <v>392</v>
      </c>
      <c r="F61" s="143"/>
      <c r="G61" s="38">
        <v>9</v>
      </c>
      <c r="H61" s="100"/>
      <c r="I61" s="26">
        <v>16.8</v>
      </c>
      <c r="J61" s="26">
        <v>16.8</v>
      </c>
      <c r="K61" s="26">
        <v>16.8</v>
      </c>
      <c r="L61" s="26">
        <v>0</v>
      </c>
      <c r="M61" s="26">
        <v>0</v>
      </c>
      <c r="N61" s="26">
        <v>0</v>
      </c>
      <c r="O61" s="26">
        <v>0</v>
      </c>
      <c r="P61" s="26">
        <v>0</v>
      </c>
      <c r="Q61" s="26">
        <v>0</v>
      </c>
      <c r="R61" s="26">
        <v>0</v>
      </c>
      <c r="S61" s="143" t="s">
        <v>342</v>
      </c>
      <c r="T61" s="158">
        <v>43160</v>
      </c>
      <c r="U61" s="159" t="s">
        <v>300</v>
      </c>
    </row>
    <row r="62" spans="1:21" ht="20.25" customHeight="1">
      <c r="A62" s="24" t="s">
        <v>82</v>
      </c>
      <c r="B62" s="24" t="s">
        <v>390</v>
      </c>
      <c r="C62" s="142" t="s">
        <v>404</v>
      </c>
      <c r="D62" s="142" t="s">
        <v>302</v>
      </c>
      <c r="E62" s="142" t="s">
        <v>392</v>
      </c>
      <c r="F62" s="143"/>
      <c r="G62" s="38">
        <v>2</v>
      </c>
      <c r="H62" s="100"/>
      <c r="I62" s="26">
        <v>4</v>
      </c>
      <c r="J62" s="26">
        <v>4</v>
      </c>
      <c r="K62" s="26">
        <v>4</v>
      </c>
      <c r="L62" s="26">
        <v>0</v>
      </c>
      <c r="M62" s="26">
        <v>0</v>
      </c>
      <c r="N62" s="26">
        <v>0</v>
      </c>
      <c r="O62" s="26">
        <v>0</v>
      </c>
      <c r="P62" s="26">
        <v>0</v>
      </c>
      <c r="Q62" s="26">
        <v>0</v>
      </c>
      <c r="R62" s="26">
        <v>0</v>
      </c>
      <c r="S62" s="143" t="s">
        <v>342</v>
      </c>
      <c r="T62" s="158">
        <v>43160</v>
      </c>
      <c r="U62" s="159" t="s">
        <v>300</v>
      </c>
    </row>
    <row r="63" spans="1:21" ht="20.25" customHeight="1">
      <c r="A63" s="24" t="s">
        <v>82</v>
      </c>
      <c r="B63" s="24" t="s">
        <v>405</v>
      </c>
      <c r="C63" s="142" t="s">
        <v>405</v>
      </c>
      <c r="D63" s="142" t="s">
        <v>382</v>
      </c>
      <c r="E63" s="142" t="s">
        <v>406</v>
      </c>
      <c r="F63" s="143"/>
      <c r="G63" s="38">
        <v>0</v>
      </c>
      <c r="H63" s="100"/>
      <c r="I63" s="26">
        <v>40</v>
      </c>
      <c r="J63" s="26">
        <v>40</v>
      </c>
      <c r="K63" s="26">
        <v>40</v>
      </c>
      <c r="L63" s="26">
        <v>0</v>
      </c>
      <c r="M63" s="26">
        <v>0</v>
      </c>
      <c r="N63" s="26">
        <v>0</v>
      </c>
      <c r="O63" s="26">
        <v>0</v>
      </c>
      <c r="P63" s="26">
        <v>0</v>
      </c>
      <c r="Q63" s="26">
        <v>0</v>
      </c>
      <c r="R63" s="26">
        <v>0</v>
      </c>
      <c r="S63" s="143" t="s">
        <v>342</v>
      </c>
      <c r="T63" s="158">
        <v>43160</v>
      </c>
      <c r="U63" s="159" t="s">
        <v>300</v>
      </c>
    </row>
    <row r="64" spans="1:21" ht="24.75" customHeight="1">
      <c r="A64" s="24" t="s">
        <v>82</v>
      </c>
      <c r="B64" s="24" t="s">
        <v>407</v>
      </c>
      <c r="C64" s="142" t="s">
        <v>408</v>
      </c>
      <c r="D64" s="142" t="s">
        <v>302</v>
      </c>
      <c r="E64" s="142" t="s">
        <v>371</v>
      </c>
      <c r="F64" s="143"/>
      <c r="G64" s="38">
        <v>1</v>
      </c>
      <c r="H64" s="100"/>
      <c r="I64" s="26">
        <v>25</v>
      </c>
      <c r="J64" s="26">
        <v>25</v>
      </c>
      <c r="K64" s="26">
        <v>25</v>
      </c>
      <c r="L64" s="26">
        <v>0</v>
      </c>
      <c r="M64" s="26">
        <v>0</v>
      </c>
      <c r="N64" s="26">
        <v>0</v>
      </c>
      <c r="O64" s="26">
        <v>0</v>
      </c>
      <c r="P64" s="26">
        <v>0</v>
      </c>
      <c r="Q64" s="26">
        <v>0</v>
      </c>
      <c r="R64" s="26">
        <v>0</v>
      </c>
      <c r="S64" s="143" t="s">
        <v>342</v>
      </c>
      <c r="T64" s="158">
        <v>43160</v>
      </c>
      <c r="U64" s="159" t="s">
        <v>300</v>
      </c>
    </row>
    <row r="65" spans="1:21" ht="20.25" customHeight="1">
      <c r="A65" s="24" t="s">
        <v>82</v>
      </c>
      <c r="B65" s="24" t="s">
        <v>407</v>
      </c>
      <c r="C65" s="142" t="s">
        <v>409</v>
      </c>
      <c r="D65" s="142" t="s">
        <v>302</v>
      </c>
      <c r="E65" s="142" t="s">
        <v>366</v>
      </c>
      <c r="F65" s="143"/>
      <c r="G65" s="38">
        <v>1</v>
      </c>
      <c r="H65" s="100"/>
      <c r="I65" s="26">
        <v>45</v>
      </c>
      <c r="J65" s="26">
        <v>45</v>
      </c>
      <c r="K65" s="26">
        <v>45</v>
      </c>
      <c r="L65" s="26">
        <v>0</v>
      </c>
      <c r="M65" s="26">
        <v>0</v>
      </c>
      <c r="N65" s="26">
        <v>0</v>
      </c>
      <c r="O65" s="26">
        <v>0</v>
      </c>
      <c r="P65" s="26">
        <v>0</v>
      </c>
      <c r="Q65" s="26">
        <v>0</v>
      </c>
      <c r="R65" s="26">
        <v>0</v>
      </c>
      <c r="S65" s="143" t="s">
        <v>342</v>
      </c>
      <c r="T65" s="158">
        <v>43160</v>
      </c>
      <c r="U65" s="159" t="s">
        <v>300</v>
      </c>
    </row>
    <row r="66" spans="1:21" ht="25.5" customHeight="1">
      <c r="A66" s="24" t="s">
        <v>82</v>
      </c>
      <c r="B66" s="24" t="s">
        <v>407</v>
      </c>
      <c r="C66" s="142" t="s">
        <v>410</v>
      </c>
      <c r="D66" s="142" t="s">
        <v>302</v>
      </c>
      <c r="E66" s="142" t="s">
        <v>371</v>
      </c>
      <c r="F66" s="143"/>
      <c r="G66" s="38">
        <v>1</v>
      </c>
      <c r="H66" s="100"/>
      <c r="I66" s="26">
        <v>20</v>
      </c>
      <c r="J66" s="26">
        <v>20</v>
      </c>
      <c r="K66" s="26">
        <v>20</v>
      </c>
      <c r="L66" s="26">
        <v>0</v>
      </c>
      <c r="M66" s="26">
        <v>0</v>
      </c>
      <c r="N66" s="26">
        <v>0</v>
      </c>
      <c r="O66" s="26">
        <v>0</v>
      </c>
      <c r="P66" s="26">
        <v>0</v>
      </c>
      <c r="Q66" s="26">
        <v>0</v>
      </c>
      <c r="R66" s="26">
        <v>0</v>
      </c>
      <c r="S66" s="143" t="s">
        <v>342</v>
      </c>
      <c r="T66" s="158">
        <v>43160</v>
      </c>
      <c r="U66" s="159" t="s">
        <v>300</v>
      </c>
    </row>
    <row r="67" spans="1:21" ht="20.25" customHeight="1">
      <c r="A67" s="24" t="s">
        <v>82</v>
      </c>
      <c r="B67" s="24" t="s">
        <v>407</v>
      </c>
      <c r="C67" s="142" t="s">
        <v>411</v>
      </c>
      <c r="D67" s="142" t="s">
        <v>302</v>
      </c>
      <c r="E67" s="142" t="s">
        <v>330</v>
      </c>
      <c r="F67" s="143"/>
      <c r="G67" s="38">
        <v>50</v>
      </c>
      <c r="H67" s="100"/>
      <c r="I67" s="26">
        <v>20</v>
      </c>
      <c r="J67" s="26">
        <v>20</v>
      </c>
      <c r="K67" s="26">
        <v>20</v>
      </c>
      <c r="L67" s="26">
        <v>0</v>
      </c>
      <c r="M67" s="26">
        <v>0</v>
      </c>
      <c r="N67" s="26">
        <v>0</v>
      </c>
      <c r="O67" s="26">
        <v>0</v>
      </c>
      <c r="P67" s="26">
        <v>0</v>
      </c>
      <c r="Q67" s="26">
        <v>0</v>
      </c>
      <c r="R67" s="26">
        <v>0</v>
      </c>
      <c r="S67" s="143" t="s">
        <v>305</v>
      </c>
      <c r="T67" s="158">
        <v>43160</v>
      </c>
      <c r="U67" s="159" t="s">
        <v>300</v>
      </c>
    </row>
    <row r="68" spans="1:21" ht="24" customHeight="1">
      <c r="A68" s="24" t="s">
        <v>83</v>
      </c>
      <c r="B68" s="24" t="s">
        <v>207</v>
      </c>
      <c r="C68" s="142" t="s">
        <v>412</v>
      </c>
      <c r="D68" s="142" t="s">
        <v>302</v>
      </c>
      <c r="E68" s="142" t="s">
        <v>363</v>
      </c>
      <c r="F68" s="143"/>
      <c r="G68" s="38">
        <v>0</v>
      </c>
      <c r="H68" s="100"/>
      <c r="I68" s="26">
        <v>10</v>
      </c>
      <c r="J68" s="26">
        <v>10</v>
      </c>
      <c r="K68" s="26">
        <v>10</v>
      </c>
      <c r="L68" s="26">
        <v>0</v>
      </c>
      <c r="M68" s="26">
        <v>0</v>
      </c>
      <c r="N68" s="26">
        <v>0</v>
      </c>
      <c r="O68" s="26">
        <v>0</v>
      </c>
      <c r="P68" s="26">
        <v>0</v>
      </c>
      <c r="Q68" s="26">
        <v>0</v>
      </c>
      <c r="R68" s="26">
        <v>0</v>
      </c>
      <c r="S68" s="143" t="s">
        <v>305</v>
      </c>
      <c r="T68" s="158">
        <v>43221</v>
      </c>
      <c r="U68" s="159" t="s">
        <v>300</v>
      </c>
    </row>
    <row r="69" spans="1:21" ht="18.75" customHeight="1">
      <c r="A69" s="24" t="s">
        <v>83</v>
      </c>
      <c r="B69" s="24" t="s">
        <v>206</v>
      </c>
      <c r="C69" s="142" t="s">
        <v>413</v>
      </c>
      <c r="D69" s="142" t="s">
        <v>302</v>
      </c>
      <c r="E69" s="142" t="s">
        <v>318</v>
      </c>
      <c r="F69" s="143"/>
      <c r="G69" s="38">
        <v>0</v>
      </c>
      <c r="H69" s="100"/>
      <c r="I69" s="26">
        <v>5</v>
      </c>
      <c r="J69" s="26">
        <v>5</v>
      </c>
      <c r="K69" s="26">
        <v>5</v>
      </c>
      <c r="L69" s="26">
        <v>0</v>
      </c>
      <c r="M69" s="26">
        <v>0</v>
      </c>
      <c r="N69" s="26">
        <v>0</v>
      </c>
      <c r="O69" s="26">
        <v>0</v>
      </c>
      <c r="P69" s="26">
        <v>0</v>
      </c>
      <c r="Q69" s="26">
        <v>0</v>
      </c>
      <c r="R69" s="26">
        <v>0</v>
      </c>
      <c r="S69" s="143" t="s">
        <v>305</v>
      </c>
      <c r="T69" s="158">
        <v>43132</v>
      </c>
      <c r="U69" s="159" t="s">
        <v>300</v>
      </c>
    </row>
    <row r="70" spans="1:21" ht="24" customHeight="1">
      <c r="A70" s="24" t="s">
        <v>83</v>
      </c>
      <c r="B70" s="24" t="s">
        <v>206</v>
      </c>
      <c r="C70" s="142" t="s">
        <v>414</v>
      </c>
      <c r="D70" s="142" t="s">
        <v>302</v>
      </c>
      <c r="E70" s="142" t="s">
        <v>344</v>
      </c>
      <c r="F70" s="143"/>
      <c r="G70" s="38">
        <v>0</v>
      </c>
      <c r="H70" s="100"/>
      <c r="I70" s="26">
        <v>10</v>
      </c>
      <c r="J70" s="26">
        <v>10</v>
      </c>
      <c r="K70" s="26">
        <v>10</v>
      </c>
      <c r="L70" s="26">
        <v>0</v>
      </c>
      <c r="M70" s="26">
        <v>0</v>
      </c>
      <c r="N70" s="26">
        <v>0</v>
      </c>
      <c r="O70" s="26">
        <v>0</v>
      </c>
      <c r="P70" s="26">
        <v>0</v>
      </c>
      <c r="Q70" s="26">
        <v>0</v>
      </c>
      <c r="R70" s="26">
        <v>0</v>
      </c>
      <c r="S70" s="143" t="s">
        <v>305</v>
      </c>
      <c r="T70" s="158">
        <v>43132</v>
      </c>
      <c r="U70" s="159" t="s">
        <v>300</v>
      </c>
    </row>
    <row r="71" spans="1:21" ht="24" customHeight="1">
      <c r="A71" s="24" t="s">
        <v>83</v>
      </c>
      <c r="B71" s="24" t="s">
        <v>415</v>
      </c>
      <c r="C71" s="142" t="s">
        <v>416</v>
      </c>
      <c r="D71" s="142" t="s">
        <v>302</v>
      </c>
      <c r="E71" s="142" t="s">
        <v>363</v>
      </c>
      <c r="F71" s="143"/>
      <c r="G71" s="38">
        <v>1</v>
      </c>
      <c r="H71" s="100"/>
      <c r="I71" s="26">
        <v>230</v>
      </c>
      <c r="J71" s="26">
        <v>230</v>
      </c>
      <c r="K71" s="26">
        <v>230</v>
      </c>
      <c r="L71" s="26">
        <v>0</v>
      </c>
      <c r="M71" s="26">
        <v>0</v>
      </c>
      <c r="N71" s="26">
        <v>0</v>
      </c>
      <c r="O71" s="26">
        <v>0</v>
      </c>
      <c r="P71" s="26">
        <v>0</v>
      </c>
      <c r="Q71" s="26">
        <v>0</v>
      </c>
      <c r="R71" s="26">
        <v>0</v>
      </c>
      <c r="S71" s="143" t="s">
        <v>305</v>
      </c>
      <c r="T71" s="158">
        <v>43132</v>
      </c>
      <c r="U71" s="159" t="s">
        <v>300</v>
      </c>
    </row>
    <row r="72" spans="1:21" ht="24" customHeight="1">
      <c r="A72" s="24" t="s">
        <v>83</v>
      </c>
      <c r="B72" s="24" t="s">
        <v>417</v>
      </c>
      <c r="C72" s="142" t="s">
        <v>417</v>
      </c>
      <c r="D72" s="142" t="s">
        <v>302</v>
      </c>
      <c r="E72" s="142" t="s">
        <v>418</v>
      </c>
      <c r="F72" s="143"/>
      <c r="G72" s="38">
        <v>4</v>
      </c>
      <c r="H72" s="100"/>
      <c r="I72" s="26">
        <v>22</v>
      </c>
      <c r="J72" s="26">
        <v>22</v>
      </c>
      <c r="K72" s="26">
        <v>22</v>
      </c>
      <c r="L72" s="26">
        <v>0</v>
      </c>
      <c r="M72" s="26">
        <v>0</v>
      </c>
      <c r="N72" s="26">
        <v>0</v>
      </c>
      <c r="O72" s="26">
        <v>0</v>
      </c>
      <c r="P72" s="26">
        <v>0</v>
      </c>
      <c r="Q72" s="26">
        <v>0</v>
      </c>
      <c r="R72" s="26">
        <v>0</v>
      </c>
      <c r="S72" s="143" t="s">
        <v>305</v>
      </c>
      <c r="T72" s="158">
        <v>43132</v>
      </c>
      <c r="U72" s="159" t="s">
        <v>300</v>
      </c>
    </row>
    <row r="73" spans="1:21" ht="24.75" customHeight="1">
      <c r="A73" s="24" t="s">
        <v>83</v>
      </c>
      <c r="B73" s="24" t="s">
        <v>417</v>
      </c>
      <c r="C73" s="142" t="s">
        <v>417</v>
      </c>
      <c r="D73" s="142" t="s">
        <v>302</v>
      </c>
      <c r="E73" s="142" t="s">
        <v>419</v>
      </c>
      <c r="F73" s="143"/>
      <c r="G73" s="38">
        <v>4</v>
      </c>
      <c r="H73" s="100"/>
      <c r="I73" s="26">
        <v>10</v>
      </c>
      <c r="J73" s="26">
        <v>10</v>
      </c>
      <c r="K73" s="26">
        <v>10</v>
      </c>
      <c r="L73" s="26">
        <v>0</v>
      </c>
      <c r="M73" s="26">
        <v>0</v>
      </c>
      <c r="N73" s="26">
        <v>0</v>
      </c>
      <c r="O73" s="26">
        <v>0</v>
      </c>
      <c r="P73" s="26">
        <v>0</v>
      </c>
      <c r="Q73" s="26">
        <v>0</v>
      </c>
      <c r="R73" s="26">
        <v>0</v>
      </c>
      <c r="S73" s="143" t="s">
        <v>305</v>
      </c>
      <c r="T73" s="158">
        <v>43132</v>
      </c>
      <c r="U73" s="159" t="s">
        <v>300</v>
      </c>
    </row>
    <row r="74" spans="1:21" ht="27" customHeight="1">
      <c r="A74" s="24" t="s">
        <v>83</v>
      </c>
      <c r="B74" s="24" t="s">
        <v>417</v>
      </c>
      <c r="C74" s="142" t="s">
        <v>417</v>
      </c>
      <c r="D74" s="142" t="s">
        <v>339</v>
      </c>
      <c r="E74" s="142" t="s">
        <v>420</v>
      </c>
      <c r="F74" s="143"/>
      <c r="G74" s="38">
        <v>1</v>
      </c>
      <c r="H74" s="100"/>
      <c r="I74" s="26">
        <v>25</v>
      </c>
      <c r="J74" s="26">
        <v>25</v>
      </c>
      <c r="K74" s="26">
        <v>25</v>
      </c>
      <c r="L74" s="26">
        <v>0</v>
      </c>
      <c r="M74" s="26">
        <v>0</v>
      </c>
      <c r="N74" s="26">
        <v>0</v>
      </c>
      <c r="O74" s="26">
        <v>0</v>
      </c>
      <c r="P74" s="26">
        <v>0</v>
      </c>
      <c r="Q74" s="26">
        <v>0</v>
      </c>
      <c r="R74" s="26">
        <v>0</v>
      </c>
      <c r="S74" s="143" t="s">
        <v>305</v>
      </c>
      <c r="T74" s="158">
        <v>43132</v>
      </c>
      <c r="U74" s="159" t="s">
        <v>300</v>
      </c>
    </row>
    <row r="75" spans="1:21" ht="24" customHeight="1">
      <c r="A75" s="24" t="s">
        <v>83</v>
      </c>
      <c r="B75" s="24" t="s">
        <v>421</v>
      </c>
      <c r="C75" s="142" t="s">
        <v>422</v>
      </c>
      <c r="D75" s="142" t="s">
        <v>339</v>
      </c>
      <c r="E75" s="142" t="s">
        <v>423</v>
      </c>
      <c r="F75" s="143"/>
      <c r="G75" s="38">
        <v>1</v>
      </c>
      <c r="H75" s="100"/>
      <c r="I75" s="26">
        <v>10</v>
      </c>
      <c r="J75" s="26">
        <v>10</v>
      </c>
      <c r="K75" s="26">
        <v>10</v>
      </c>
      <c r="L75" s="26">
        <v>0</v>
      </c>
      <c r="M75" s="26">
        <v>0</v>
      </c>
      <c r="N75" s="26">
        <v>0</v>
      </c>
      <c r="O75" s="26">
        <v>0</v>
      </c>
      <c r="P75" s="26">
        <v>0</v>
      </c>
      <c r="Q75" s="26">
        <v>0</v>
      </c>
      <c r="R75" s="26">
        <v>0</v>
      </c>
      <c r="S75" s="143" t="s">
        <v>342</v>
      </c>
      <c r="T75" s="158">
        <v>43132</v>
      </c>
      <c r="U75" s="159" t="s">
        <v>300</v>
      </c>
    </row>
    <row r="76" spans="1:21" ht="20.25" customHeight="1">
      <c r="A76" s="24" t="s">
        <v>83</v>
      </c>
      <c r="B76" s="24" t="s">
        <v>421</v>
      </c>
      <c r="C76" s="142" t="s">
        <v>424</v>
      </c>
      <c r="D76" s="142" t="s">
        <v>302</v>
      </c>
      <c r="E76" s="142" t="s">
        <v>371</v>
      </c>
      <c r="F76" s="143"/>
      <c r="G76" s="38">
        <v>1</v>
      </c>
      <c r="H76" s="100"/>
      <c r="I76" s="26">
        <v>23</v>
      </c>
      <c r="J76" s="26">
        <v>23</v>
      </c>
      <c r="K76" s="26">
        <v>23</v>
      </c>
      <c r="L76" s="26">
        <v>0</v>
      </c>
      <c r="M76" s="26">
        <v>0</v>
      </c>
      <c r="N76" s="26">
        <v>0</v>
      </c>
      <c r="O76" s="26">
        <v>0</v>
      </c>
      <c r="P76" s="26">
        <v>0</v>
      </c>
      <c r="Q76" s="26">
        <v>0</v>
      </c>
      <c r="R76" s="26">
        <v>0</v>
      </c>
      <c r="S76" s="143" t="s">
        <v>342</v>
      </c>
      <c r="T76" s="158">
        <v>43132</v>
      </c>
      <c r="U76" s="159" t="s">
        <v>300</v>
      </c>
    </row>
    <row r="77" spans="1:21" ht="20.25" customHeight="1">
      <c r="A77" s="24" t="s">
        <v>83</v>
      </c>
      <c r="B77" s="24" t="s">
        <v>425</v>
      </c>
      <c r="C77" s="142" t="s">
        <v>426</v>
      </c>
      <c r="D77" s="142" t="s">
        <v>302</v>
      </c>
      <c r="E77" s="142" t="s">
        <v>392</v>
      </c>
      <c r="F77" s="143"/>
      <c r="G77" s="38">
        <v>7</v>
      </c>
      <c r="H77" s="100"/>
      <c r="I77" s="26">
        <v>160</v>
      </c>
      <c r="J77" s="26">
        <v>160</v>
      </c>
      <c r="K77" s="26">
        <v>160</v>
      </c>
      <c r="L77" s="26">
        <v>0</v>
      </c>
      <c r="M77" s="26">
        <v>0</v>
      </c>
      <c r="N77" s="26">
        <v>0</v>
      </c>
      <c r="O77" s="26">
        <v>0</v>
      </c>
      <c r="P77" s="26">
        <v>0</v>
      </c>
      <c r="Q77" s="26">
        <v>0</v>
      </c>
      <c r="R77" s="26">
        <v>0</v>
      </c>
      <c r="S77" s="143" t="s">
        <v>367</v>
      </c>
      <c r="T77" s="158">
        <v>43160</v>
      </c>
      <c r="U77" s="159" t="s">
        <v>300</v>
      </c>
    </row>
    <row r="78" spans="1:21" ht="24" customHeight="1">
      <c r="A78" s="24" t="s">
        <v>84</v>
      </c>
      <c r="B78" s="24" t="s">
        <v>427</v>
      </c>
      <c r="C78" s="142" t="s">
        <v>427</v>
      </c>
      <c r="D78" s="142" t="s">
        <v>302</v>
      </c>
      <c r="E78" s="142" t="s">
        <v>371</v>
      </c>
      <c r="F78" s="143"/>
      <c r="G78" s="38">
        <v>0</v>
      </c>
      <c r="H78" s="100"/>
      <c r="I78" s="26">
        <v>43</v>
      </c>
      <c r="J78" s="26">
        <v>43</v>
      </c>
      <c r="K78" s="26">
        <v>43</v>
      </c>
      <c r="L78" s="26">
        <v>0</v>
      </c>
      <c r="M78" s="26">
        <v>0</v>
      </c>
      <c r="N78" s="26">
        <v>0</v>
      </c>
      <c r="O78" s="26">
        <v>0</v>
      </c>
      <c r="P78" s="26">
        <v>0</v>
      </c>
      <c r="Q78" s="26">
        <v>0</v>
      </c>
      <c r="R78" s="26">
        <v>0</v>
      </c>
      <c r="S78" s="143" t="s">
        <v>305</v>
      </c>
      <c r="T78" s="158">
        <v>43101</v>
      </c>
      <c r="U78" s="159" t="s">
        <v>300</v>
      </c>
    </row>
    <row r="79" spans="1:21" ht="30" customHeight="1">
      <c r="A79" s="24" t="s">
        <v>84</v>
      </c>
      <c r="B79" s="24" t="s">
        <v>428</v>
      </c>
      <c r="C79" s="142" t="s">
        <v>428</v>
      </c>
      <c r="D79" s="142" t="s">
        <v>302</v>
      </c>
      <c r="E79" s="142" t="s">
        <v>371</v>
      </c>
      <c r="F79" s="143"/>
      <c r="G79" s="38">
        <v>0</v>
      </c>
      <c r="H79" s="100"/>
      <c r="I79" s="26">
        <v>10</v>
      </c>
      <c r="J79" s="26">
        <v>10</v>
      </c>
      <c r="K79" s="26">
        <v>10</v>
      </c>
      <c r="L79" s="26">
        <v>0</v>
      </c>
      <c r="M79" s="26">
        <v>0</v>
      </c>
      <c r="N79" s="26">
        <v>0</v>
      </c>
      <c r="O79" s="26">
        <v>0</v>
      </c>
      <c r="P79" s="26">
        <v>0</v>
      </c>
      <c r="Q79" s="26">
        <v>0</v>
      </c>
      <c r="R79" s="26">
        <v>0</v>
      </c>
      <c r="S79" s="143" t="s">
        <v>305</v>
      </c>
      <c r="T79" s="158">
        <v>43070</v>
      </c>
      <c r="U79" s="159" t="s">
        <v>300</v>
      </c>
    </row>
    <row r="80" spans="1:21" ht="20.25" customHeight="1">
      <c r="A80" s="24" t="s">
        <v>84</v>
      </c>
      <c r="B80" s="24" t="s">
        <v>429</v>
      </c>
      <c r="C80" s="142" t="s">
        <v>429</v>
      </c>
      <c r="D80" s="142" t="s">
        <v>302</v>
      </c>
      <c r="E80" s="142" t="s">
        <v>318</v>
      </c>
      <c r="F80" s="143"/>
      <c r="G80" s="38">
        <v>0</v>
      </c>
      <c r="H80" s="100"/>
      <c r="I80" s="26">
        <v>20</v>
      </c>
      <c r="J80" s="26">
        <v>20</v>
      </c>
      <c r="K80" s="26">
        <v>20</v>
      </c>
      <c r="L80" s="26">
        <v>0</v>
      </c>
      <c r="M80" s="26">
        <v>0</v>
      </c>
      <c r="N80" s="26">
        <v>0</v>
      </c>
      <c r="O80" s="26">
        <v>0</v>
      </c>
      <c r="P80" s="26">
        <v>0</v>
      </c>
      <c r="Q80" s="26">
        <v>0</v>
      </c>
      <c r="R80" s="26">
        <v>0</v>
      </c>
      <c r="S80" s="143" t="s">
        <v>305</v>
      </c>
      <c r="T80" s="158">
        <v>43101</v>
      </c>
      <c r="U80" s="159" t="s">
        <v>300</v>
      </c>
    </row>
    <row r="81" spans="1:21" ht="20.25" customHeight="1">
      <c r="A81" s="24" t="s">
        <v>84</v>
      </c>
      <c r="B81" s="24" t="s">
        <v>430</v>
      </c>
      <c r="C81" s="142" t="s">
        <v>430</v>
      </c>
      <c r="D81" s="142" t="s">
        <v>302</v>
      </c>
      <c r="E81" s="142" t="s">
        <v>324</v>
      </c>
      <c r="F81" s="143"/>
      <c r="G81" s="38">
        <v>0</v>
      </c>
      <c r="H81" s="100"/>
      <c r="I81" s="26">
        <v>10</v>
      </c>
      <c r="J81" s="26">
        <v>10</v>
      </c>
      <c r="K81" s="26">
        <v>10</v>
      </c>
      <c r="L81" s="26">
        <v>0</v>
      </c>
      <c r="M81" s="26">
        <v>0</v>
      </c>
      <c r="N81" s="26">
        <v>0</v>
      </c>
      <c r="O81" s="26">
        <v>0</v>
      </c>
      <c r="P81" s="26">
        <v>0</v>
      </c>
      <c r="Q81" s="26">
        <v>0</v>
      </c>
      <c r="R81" s="26">
        <v>0</v>
      </c>
      <c r="S81" s="143" t="s">
        <v>305</v>
      </c>
      <c r="T81" s="158">
        <v>43101</v>
      </c>
      <c r="U81" s="159" t="s">
        <v>300</v>
      </c>
    </row>
    <row r="82" spans="1:21" ht="36" customHeight="1">
      <c r="A82" s="24" t="s">
        <v>86</v>
      </c>
      <c r="B82" s="24" t="s">
        <v>431</v>
      </c>
      <c r="C82" s="142" t="s">
        <v>431</v>
      </c>
      <c r="D82" s="142" t="s">
        <v>339</v>
      </c>
      <c r="E82" s="142" t="s">
        <v>340</v>
      </c>
      <c r="F82" s="143"/>
      <c r="G82" s="38">
        <v>1</v>
      </c>
      <c r="H82" s="100" t="s">
        <v>90</v>
      </c>
      <c r="I82" s="26">
        <v>96</v>
      </c>
      <c r="J82" s="26">
        <v>96</v>
      </c>
      <c r="K82" s="26">
        <v>96</v>
      </c>
      <c r="L82" s="26">
        <v>0</v>
      </c>
      <c r="M82" s="26">
        <v>0</v>
      </c>
      <c r="N82" s="26">
        <v>0</v>
      </c>
      <c r="O82" s="26">
        <v>0</v>
      </c>
      <c r="P82" s="26">
        <v>0</v>
      </c>
      <c r="Q82" s="26">
        <v>0</v>
      </c>
      <c r="R82" s="26">
        <v>0</v>
      </c>
      <c r="S82" s="143" t="s">
        <v>342</v>
      </c>
      <c r="T82" s="158">
        <v>43101</v>
      </c>
      <c r="U82" s="159" t="s">
        <v>300</v>
      </c>
    </row>
  </sheetData>
  <sheetProtection/>
  <mergeCells count="21"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75" right="0.75" top="1" bottom="1" header="0.5" footer="0.5"/>
  <pageSetup orientation="landscape" paperSize="9" scale="4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106"/>
  <sheetViews>
    <sheetView showGridLines="0" showZeros="0" workbookViewId="0" topLeftCell="A1">
      <selection activeCell="A7" sqref="A7:IV7"/>
    </sheetView>
  </sheetViews>
  <sheetFormatPr defaultColWidth="9.16015625" defaultRowHeight="11.25"/>
  <cols>
    <col min="1" max="1" width="26.33203125" style="0" customWidth="1"/>
    <col min="2" max="2" width="14.5" style="0" customWidth="1"/>
    <col min="3" max="3" width="17.5" style="0" customWidth="1"/>
    <col min="4" max="4" width="15" style="0" customWidth="1"/>
    <col min="5" max="5" width="13" style="0" customWidth="1"/>
    <col min="6" max="6" width="9.16015625" style="0" customWidth="1"/>
    <col min="7" max="7" width="13" style="0" customWidth="1"/>
    <col min="8" max="8" width="9.16015625" style="0" customWidth="1"/>
    <col min="9" max="10" width="13.16015625" style="0" customWidth="1"/>
    <col min="11" max="11" width="12.66015625" style="0" customWidth="1"/>
    <col min="12" max="12" width="14.5" style="0" customWidth="1"/>
    <col min="13" max="13" width="13.16015625" style="0" customWidth="1"/>
    <col min="14" max="14" width="9.16015625" style="0" customWidth="1"/>
    <col min="15" max="15" width="10.83203125" style="0" customWidth="1"/>
    <col min="16" max="17" width="13" style="0" customWidth="1"/>
    <col min="18" max="20" width="9.16015625" style="0" customWidth="1"/>
    <col min="21" max="21" width="21" style="0" customWidth="1"/>
  </cols>
  <sheetData>
    <row r="1" ht="12.75" customHeight="1">
      <c r="A1" s="1"/>
    </row>
    <row r="2" spans="1:21" ht="23.25" customHeight="1">
      <c r="A2" s="116" t="s">
        <v>432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ht="18" customHeight="1">
      <c r="A3" s="117" t="s">
        <v>1</v>
      </c>
      <c r="U3" s="128" t="s">
        <v>2</v>
      </c>
    </row>
    <row r="4" spans="1:21" ht="33.75" customHeight="1">
      <c r="A4" s="118" t="s">
        <v>66</v>
      </c>
      <c r="B4" s="118" t="s">
        <v>433</v>
      </c>
      <c r="C4" s="118" t="s">
        <v>434</v>
      </c>
      <c r="D4" s="118" t="s">
        <v>435</v>
      </c>
      <c r="E4" s="119" t="s">
        <v>296</v>
      </c>
      <c r="F4" s="118" t="s">
        <v>295</v>
      </c>
      <c r="G4" s="118" t="s">
        <v>436</v>
      </c>
      <c r="H4" s="118" t="s">
        <v>67</v>
      </c>
      <c r="I4" s="118" t="s">
        <v>228</v>
      </c>
      <c r="J4" s="118" t="s">
        <v>69</v>
      </c>
      <c r="K4" s="118" t="s">
        <v>70</v>
      </c>
      <c r="L4" s="118" t="s">
        <v>71</v>
      </c>
      <c r="M4" s="118" t="s">
        <v>72</v>
      </c>
      <c r="N4" s="118" t="s">
        <v>73</v>
      </c>
      <c r="O4" s="118" t="s">
        <v>74</v>
      </c>
      <c r="P4" s="126" t="s">
        <v>75</v>
      </c>
      <c r="Q4" s="129" t="s">
        <v>57</v>
      </c>
      <c r="R4" s="130" t="s">
        <v>437</v>
      </c>
      <c r="S4" s="33"/>
      <c r="T4" s="131"/>
      <c r="U4" s="126" t="s">
        <v>299</v>
      </c>
    </row>
    <row r="5" spans="1:21" ht="29.25" customHeight="1">
      <c r="A5" s="118"/>
      <c r="B5" s="118"/>
      <c r="C5" s="118"/>
      <c r="D5" s="118"/>
      <c r="E5" s="119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26"/>
      <c r="Q5" s="126"/>
      <c r="R5" s="132" t="s">
        <v>295</v>
      </c>
      <c r="S5" s="133" t="s">
        <v>438</v>
      </c>
      <c r="T5" s="134" t="s">
        <v>439</v>
      </c>
      <c r="U5" s="126"/>
    </row>
    <row r="6" spans="1:24" ht="24" customHeight="1">
      <c r="A6" s="120" t="s">
        <v>76</v>
      </c>
      <c r="B6" s="121" t="s">
        <v>76</v>
      </c>
      <c r="C6" s="121" t="s">
        <v>76</v>
      </c>
      <c r="D6" s="121" t="s">
        <v>76</v>
      </c>
      <c r="E6" s="121" t="s">
        <v>76</v>
      </c>
      <c r="F6" s="121" t="s">
        <v>76</v>
      </c>
      <c r="G6" s="121" t="s">
        <v>76</v>
      </c>
      <c r="H6" s="121">
        <v>1</v>
      </c>
      <c r="I6" s="121">
        <f aca="true" t="shared" si="0" ref="I6:T6">H6+1</f>
        <v>2</v>
      </c>
      <c r="J6" s="121">
        <f t="shared" si="0"/>
        <v>3</v>
      </c>
      <c r="K6" s="121">
        <f t="shared" si="0"/>
        <v>4</v>
      </c>
      <c r="L6" s="121">
        <f t="shared" si="0"/>
        <v>5</v>
      </c>
      <c r="M6" s="121">
        <f t="shared" si="0"/>
        <v>6</v>
      </c>
      <c r="N6" s="121">
        <f t="shared" si="0"/>
        <v>7</v>
      </c>
      <c r="O6" s="121">
        <f t="shared" si="0"/>
        <v>8</v>
      </c>
      <c r="P6" s="121">
        <f t="shared" si="0"/>
        <v>9</v>
      </c>
      <c r="Q6" s="121">
        <f t="shared" si="0"/>
        <v>10</v>
      </c>
      <c r="R6" s="121">
        <f t="shared" si="0"/>
        <v>11</v>
      </c>
      <c r="S6" s="121">
        <f t="shared" si="0"/>
        <v>12</v>
      </c>
      <c r="T6" s="121">
        <f t="shared" si="0"/>
        <v>13</v>
      </c>
      <c r="U6" s="121" t="s">
        <v>76</v>
      </c>
      <c r="V6" s="135"/>
      <c r="W6" s="135"/>
      <c r="X6" s="135"/>
    </row>
    <row r="7" spans="1:21" ht="23.25" customHeight="1">
      <c r="A7" s="122" t="s">
        <v>78</v>
      </c>
      <c r="B7" s="122"/>
      <c r="C7" s="122"/>
      <c r="D7" s="123"/>
      <c r="E7" s="124"/>
      <c r="F7" s="14">
        <v>513</v>
      </c>
      <c r="G7" s="123"/>
      <c r="H7" s="125">
        <v>2590.04</v>
      </c>
      <c r="I7" s="14">
        <v>2590.04</v>
      </c>
      <c r="J7" s="15">
        <v>2590.04</v>
      </c>
      <c r="K7" s="14">
        <v>0</v>
      </c>
      <c r="L7" s="14">
        <v>0</v>
      </c>
      <c r="M7" s="14">
        <v>0</v>
      </c>
      <c r="N7" s="125">
        <v>0</v>
      </c>
      <c r="O7" s="14">
        <v>0</v>
      </c>
      <c r="P7" s="127">
        <v>0</v>
      </c>
      <c r="Q7" s="14">
        <v>0</v>
      </c>
      <c r="R7" s="15">
        <v>513</v>
      </c>
      <c r="S7" s="14">
        <v>2590.04</v>
      </c>
      <c r="T7" s="123"/>
      <c r="U7" s="122" t="s">
        <v>300</v>
      </c>
    </row>
    <row r="8" spans="1:21" ht="23.25" customHeight="1">
      <c r="A8" s="122" t="s">
        <v>164</v>
      </c>
      <c r="B8" s="122" t="s">
        <v>440</v>
      </c>
      <c r="C8" s="122" t="s">
        <v>441</v>
      </c>
      <c r="D8" s="123" t="s">
        <v>442</v>
      </c>
      <c r="E8" s="124" t="s">
        <v>304</v>
      </c>
      <c r="F8" s="14">
        <v>50</v>
      </c>
      <c r="G8" s="123" t="s">
        <v>443</v>
      </c>
      <c r="H8" s="125">
        <v>19.8</v>
      </c>
      <c r="I8" s="14">
        <v>19.8</v>
      </c>
      <c r="J8" s="15">
        <v>19.8</v>
      </c>
      <c r="K8" s="14">
        <v>0</v>
      </c>
      <c r="L8" s="14">
        <v>0</v>
      </c>
      <c r="M8" s="14">
        <v>0</v>
      </c>
      <c r="N8" s="125">
        <v>0</v>
      </c>
      <c r="O8" s="14">
        <v>0</v>
      </c>
      <c r="P8" s="127">
        <v>0</v>
      </c>
      <c r="Q8" s="14">
        <v>0</v>
      </c>
      <c r="R8" s="15">
        <v>50</v>
      </c>
      <c r="S8" s="14">
        <v>19.8</v>
      </c>
      <c r="T8" s="123"/>
      <c r="U8" s="122" t="s">
        <v>444</v>
      </c>
    </row>
    <row r="9" spans="1:21" ht="23.25" customHeight="1">
      <c r="A9" s="122" t="s">
        <v>164</v>
      </c>
      <c r="B9" s="122" t="s">
        <v>440</v>
      </c>
      <c r="C9" s="122" t="s">
        <v>445</v>
      </c>
      <c r="D9" s="123" t="s">
        <v>446</v>
      </c>
      <c r="E9" s="124" t="s">
        <v>304</v>
      </c>
      <c r="F9" s="14">
        <v>20</v>
      </c>
      <c r="G9" s="123" t="s">
        <v>443</v>
      </c>
      <c r="H9" s="125">
        <v>12</v>
      </c>
      <c r="I9" s="14">
        <v>12</v>
      </c>
      <c r="J9" s="15">
        <v>12</v>
      </c>
      <c r="K9" s="14">
        <v>0</v>
      </c>
      <c r="L9" s="14">
        <v>0</v>
      </c>
      <c r="M9" s="14">
        <v>0</v>
      </c>
      <c r="N9" s="125">
        <v>0</v>
      </c>
      <c r="O9" s="14">
        <v>0</v>
      </c>
      <c r="P9" s="127">
        <v>0</v>
      </c>
      <c r="Q9" s="14">
        <v>0</v>
      </c>
      <c r="R9" s="15">
        <v>20</v>
      </c>
      <c r="S9" s="14">
        <v>12</v>
      </c>
      <c r="T9" s="123"/>
      <c r="U9" s="122" t="s">
        <v>444</v>
      </c>
    </row>
    <row r="10" spans="1:21" ht="23.25" customHeight="1">
      <c r="A10" s="122" t="s">
        <v>164</v>
      </c>
      <c r="B10" s="122" t="s">
        <v>447</v>
      </c>
      <c r="C10" s="122" t="s">
        <v>447</v>
      </c>
      <c r="D10" s="123" t="s">
        <v>448</v>
      </c>
      <c r="E10" s="124" t="s">
        <v>304</v>
      </c>
      <c r="F10" s="14">
        <v>12</v>
      </c>
      <c r="G10" s="123" t="s">
        <v>443</v>
      </c>
      <c r="H10" s="125">
        <v>1.8</v>
      </c>
      <c r="I10" s="14">
        <v>1.8</v>
      </c>
      <c r="J10" s="15">
        <v>1.8</v>
      </c>
      <c r="K10" s="14">
        <v>0</v>
      </c>
      <c r="L10" s="14">
        <v>0</v>
      </c>
      <c r="M10" s="14">
        <v>0</v>
      </c>
      <c r="N10" s="125">
        <v>0</v>
      </c>
      <c r="O10" s="14">
        <v>0</v>
      </c>
      <c r="P10" s="127">
        <v>0</v>
      </c>
      <c r="Q10" s="14">
        <v>0</v>
      </c>
      <c r="R10" s="15">
        <v>12</v>
      </c>
      <c r="S10" s="14">
        <v>1.8</v>
      </c>
      <c r="T10" s="123"/>
      <c r="U10" s="122" t="s">
        <v>444</v>
      </c>
    </row>
    <row r="11" spans="1:21" ht="23.25" customHeight="1">
      <c r="A11" s="122" t="s">
        <v>164</v>
      </c>
      <c r="B11" s="122" t="s">
        <v>301</v>
      </c>
      <c r="C11" s="122" t="s">
        <v>301</v>
      </c>
      <c r="D11" s="123" t="s">
        <v>449</v>
      </c>
      <c r="E11" s="124" t="s">
        <v>304</v>
      </c>
      <c r="F11" s="14">
        <v>2</v>
      </c>
      <c r="G11" s="123" t="s">
        <v>443</v>
      </c>
      <c r="H11" s="125">
        <v>1.5</v>
      </c>
      <c r="I11" s="14">
        <v>1.5</v>
      </c>
      <c r="J11" s="15">
        <v>1.5</v>
      </c>
      <c r="K11" s="14">
        <v>0</v>
      </c>
      <c r="L11" s="14">
        <v>0</v>
      </c>
      <c r="M11" s="14">
        <v>0</v>
      </c>
      <c r="N11" s="125">
        <v>0</v>
      </c>
      <c r="O11" s="14">
        <v>0</v>
      </c>
      <c r="P11" s="127">
        <v>0</v>
      </c>
      <c r="Q11" s="14">
        <v>0</v>
      </c>
      <c r="R11" s="15">
        <v>2</v>
      </c>
      <c r="S11" s="14">
        <v>1.5</v>
      </c>
      <c r="T11" s="123"/>
      <c r="U11" s="122" t="s">
        <v>444</v>
      </c>
    </row>
    <row r="12" spans="1:21" ht="23.25" customHeight="1">
      <c r="A12" s="122" t="s">
        <v>164</v>
      </c>
      <c r="B12" s="122" t="s">
        <v>429</v>
      </c>
      <c r="C12" s="122" t="s">
        <v>335</v>
      </c>
      <c r="D12" s="123" t="s">
        <v>450</v>
      </c>
      <c r="E12" s="124" t="s">
        <v>378</v>
      </c>
      <c r="F12" s="14">
        <v>50</v>
      </c>
      <c r="G12" s="123" t="s">
        <v>443</v>
      </c>
      <c r="H12" s="125">
        <v>8.6</v>
      </c>
      <c r="I12" s="14">
        <v>8.6</v>
      </c>
      <c r="J12" s="15">
        <v>8.6</v>
      </c>
      <c r="K12" s="14">
        <v>0</v>
      </c>
      <c r="L12" s="14">
        <v>0</v>
      </c>
      <c r="M12" s="14">
        <v>0</v>
      </c>
      <c r="N12" s="125">
        <v>0</v>
      </c>
      <c r="O12" s="14">
        <v>0</v>
      </c>
      <c r="P12" s="127">
        <v>0</v>
      </c>
      <c r="Q12" s="14">
        <v>0</v>
      </c>
      <c r="R12" s="15">
        <v>50</v>
      </c>
      <c r="S12" s="14">
        <v>8.6</v>
      </c>
      <c r="T12" s="123"/>
      <c r="U12" s="122" t="s">
        <v>444</v>
      </c>
    </row>
    <row r="13" spans="1:21" ht="23.25" customHeight="1">
      <c r="A13" s="122" t="s">
        <v>164</v>
      </c>
      <c r="B13" s="122" t="s">
        <v>429</v>
      </c>
      <c r="C13" s="122" t="s">
        <v>451</v>
      </c>
      <c r="D13" s="123" t="s">
        <v>452</v>
      </c>
      <c r="E13" s="124" t="s">
        <v>378</v>
      </c>
      <c r="F13" s="14">
        <v>20</v>
      </c>
      <c r="G13" s="123" t="s">
        <v>443</v>
      </c>
      <c r="H13" s="125">
        <v>3.5</v>
      </c>
      <c r="I13" s="14">
        <v>3.5</v>
      </c>
      <c r="J13" s="15">
        <v>3.5</v>
      </c>
      <c r="K13" s="14">
        <v>0</v>
      </c>
      <c r="L13" s="14">
        <v>0</v>
      </c>
      <c r="M13" s="14">
        <v>0</v>
      </c>
      <c r="N13" s="125">
        <v>0</v>
      </c>
      <c r="O13" s="14">
        <v>0</v>
      </c>
      <c r="P13" s="127">
        <v>0</v>
      </c>
      <c r="Q13" s="14">
        <v>0</v>
      </c>
      <c r="R13" s="15">
        <v>20</v>
      </c>
      <c r="S13" s="14">
        <v>3.5</v>
      </c>
      <c r="T13" s="123"/>
      <c r="U13" s="122" t="s">
        <v>444</v>
      </c>
    </row>
    <row r="14" spans="1:21" ht="23.25" customHeight="1">
      <c r="A14" s="122" t="s">
        <v>164</v>
      </c>
      <c r="B14" s="122" t="s">
        <v>429</v>
      </c>
      <c r="C14" s="122" t="s">
        <v>453</v>
      </c>
      <c r="D14" s="123" t="s">
        <v>450</v>
      </c>
      <c r="E14" s="124" t="s">
        <v>378</v>
      </c>
      <c r="F14" s="14">
        <v>60</v>
      </c>
      <c r="G14" s="123" t="s">
        <v>443</v>
      </c>
      <c r="H14" s="125">
        <v>5</v>
      </c>
      <c r="I14" s="14">
        <v>5</v>
      </c>
      <c r="J14" s="15">
        <v>5</v>
      </c>
      <c r="K14" s="14">
        <v>0</v>
      </c>
      <c r="L14" s="14">
        <v>0</v>
      </c>
      <c r="M14" s="14">
        <v>0</v>
      </c>
      <c r="N14" s="125">
        <v>0</v>
      </c>
      <c r="O14" s="14">
        <v>0</v>
      </c>
      <c r="P14" s="127">
        <v>0</v>
      </c>
      <c r="Q14" s="14">
        <v>0</v>
      </c>
      <c r="R14" s="15">
        <v>60</v>
      </c>
      <c r="S14" s="14">
        <v>5</v>
      </c>
      <c r="T14" s="123"/>
      <c r="U14" s="122" t="s">
        <v>444</v>
      </c>
    </row>
    <row r="15" spans="1:21" ht="23.25" customHeight="1">
      <c r="A15" s="122" t="s">
        <v>164</v>
      </c>
      <c r="B15" s="122" t="s">
        <v>429</v>
      </c>
      <c r="C15" s="122" t="s">
        <v>454</v>
      </c>
      <c r="D15" s="123" t="s">
        <v>455</v>
      </c>
      <c r="E15" s="124" t="s">
        <v>379</v>
      </c>
      <c r="F15" s="14">
        <v>20</v>
      </c>
      <c r="G15" s="123" t="s">
        <v>443</v>
      </c>
      <c r="H15" s="125">
        <v>1.8</v>
      </c>
      <c r="I15" s="14">
        <v>1.8</v>
      </c>
      <c r="J15" s="15">
        <v>1.8</v>
      </c>
      <c r="K15" s="14">
        <v>0</v>
      </c>
      <c r="L15" s="14">
        <v>0</v>
      </c>
      <c r="M15" s="14">
        <v>0</v>
      </c>
      <c r="N15" s="125">
        <v>0</v>
      </c>
      <c r="O15" s="14">
        <v>0</v>
      </c>
      <c r="P15" s="127">
        <v>0</v>
      </c>
      <c r="Q15" s="14">
        <v>0</v>
      </c>
      <c r="R15" s="15">
        <v>20</v>
      </c>
      <c r="S15" s="14">
        <v>1.8</v>
      </c>
      <c r="T15" s="123"/>
      <c r="U15" s="122" t="s">
        <v>444</v>
      </c>
    </row>
    <row r="16" spans="1:21" ht="23.25" customHeight="1">
      <c r="A16" s="122" t="s">
        <v>164</v>
      </c>
      <c r="B16" s="122" t="s">
        <v>429</v>
      </c>
      <c r="C16" s="122" t="s">
        <v>456</v>
      </c>
      <c r="D16" s="123" t="s">
        <v>455</v>
      </c>
      <c r="E16" s="124" t="s">
        <v>379</v>
      </c>
      <c r="F16" s="14">
        <v>80</v>
      </c>
      <c r="G16" s="123" t="s">
        <v>443</v>
      </c>
      <c r="H16" s="125">
        <v>3.7</v>
      </c>
      <c r="I16" s="14">
        <v>3.7</v>
      </c>
      <c r="J16" s="15">
        <v>3.7</v>
      </c>
      <c r="K16" s="14">
        <v>0</v>
      </c>
      <c r="L16" s="14">
        <v>0</v>
      </c>
      <c r="M16" s="14">
        <v>0</v>
      </c>
      <c r="N16" s="125">
        <v>0</v>
      </c>
      <c r="O16" s="14">
        <v>0</v>
      </c>
      <c r="P16" s="127">
        <v>0</v>
      </c>
      <c r="Q16" s="14">
        <v>0</v>
      </c>
      <c r="R16" s="15">
        <v>80</v>
      </c>
      <c r="S16" s="14">
        <v>3.7</v>
      </c>
      <c r="T16" s="123"/>
      <c r="U16" s="122" t="s">
        <v>444</v>
      </c>
    </row>
    <row r="17" spans="1:21" ht="23.25" customHeight="1">
      <c r="A17" s="122" t="s">
        <v>164</v>
      </c>
      <c r="B17" s="122" t="s">
        <v>429</v>
      </c>
      <c r="C17" s="122" t="s">
        <v>327</v>
      </c>
      <c r="D17" s="123" t="s">
        <v>457</v>
      </c>
      <c r="E17" s="124" t="s">
        <v>304</v>
      </c>
      <c r="F17" s="14">
        <v>40</v>
      </c>
      <c r="G17" s="123" t="s">
        <v>443</v>
      </c>
      <c r="H17" s="125">
        <v>4.2</v>
      </c>
      <c r="I17" s="14">
        <v>4.2</v>
      </c>
      <c r="J17" s="15">
        <v>4.2</v>
      </c>
      <c r="K17" s="14">
        <v>0</v>
      </c>
      <c r="L17" s="14">
        <v>0</v>
      </c>
      <c r="M17" s="14">
        <v>0</v>
      </c>
      <c r="N17" s="125">
        <v>0</v>
      </c>
      <c r="O17" s="14">
        <v>0</v>
      </c>
      <c r="P17" s="127">
        <v>0</v>
      </c>
      <c r="Q17" s="14">
        <v>0</v>
      </c>
      <c r="R17" s="15">
        <v>40</v>
      </c>
      <c r="S17" s="14">
        <v>4.2</v>
      </c>
      <c r="T17" s="123"/>
      <c r="U17" s="122" t="s">
        <v>444</v>
      </c>
    </row>
    <row r="18" spans="1:21" ht="23.25" customHeight="1">
      <c r="A18" s="122" t="s">
        <v>164</v>
      </c>
      <c r="B18" s="122" t="s">
        <v>429</v>
      </c>
      <c r="C18" s="122" t="s">
        <v>458</v>
      </c>
      <c r="D18" s="123" t="s">
        <v>452</v>
      </c>
      <c r="E18" s="124" t="s">
        <v>376</v>
      </c>
      <c r="F18" s="14">
        <v>20</v>
      </c>
      <c r="G18" s="123" t="s">
        <v>443</v>
      </c>
      <c r="H18" s="125">
        <v>1.2</v>
      </c>
      <c r="I18" s="14">
        <v>1.2</v>
      </c>
      <c r="J18" s="15">
        <v>1.2</v>
      </c>
      <c r="K18" s="14">
        <v>0</v>
      </c>
      <c r="L18" s="14">
        <v>0</v>
      </c>
      <c r="M18" s="14">
        <v>0</v>
      </c>
      <c r="N18" s="125">
        <v>0</v>
      </c>
      <c r="O18" s="14">
        <v>0</v>
      </c>
      <c r="P18" s="127">
        <v>0</v>
      </c>
      <c r="Q18" s="14">
        <v>0</v>
      </c>
      <c r="R18" s="15">
        <v>20</v>
      </c>
      <c r="S18" s="14">
        <v>1.2</v>
      </c>
      <c r="T18" s="123"/>
      <c r="U18" s="122" t="s">
        <v>444</v>
      </c>
    </row>
    <row r="19" spans="1:21" ht="23.25" customHeight="1">
      <c r="A19" s="122" t="s">
        <v>164</v>
      </c>
      <c r="B19" s="122" t="s">
        <v>429</v>
      </c>
      <c r="C19" s="122" t="s">
        <v>459</v>
      </c>
      <c r="D19" s="123" t="s">
        <v>457</v>
      </c>
      <c r="E19" s="124" t="s">
        <v>304</v>
      </c>
      <c r="F19" s="14">
        <v>20</v>
      </c>
      <c r="G19" s="123" t="s">
        <v>443</v>
      </c>
      <c r="H19" s="125">
        <v>2</v>
      </c>
      <c r="I19" s="14">
        <v>2</v>
      </c>
      <c r="J19" s="15">
        <v>2</v>
      </c>
      <c r="K19" s="14">
        <v>0</v>
      </c>
      <c r="L19" s="14">
        <v>0</v>
      </c>
      <c r="M19" s="14">
        <v>0</v>
      </c>
      <c r="N19" s="125">
        <v>0</v>
      </c>
      <c r="O19" s="14">
        <v>0</v>
      </c>
      <c r="P19" s="127">
        <v>0</v>
      </c>
      <c r="Q19" s="14">
        <v>0</v>
      </c>
      <c r="R19" s="15">
        <v>20</v>
      </c>
      <c r="S19" s="14">
        <v>2</v>
      </c>
      <c r="T19" s="123"/>
      <c r="U19" s="122" t="s">
        <v>444</v>
      </c>
    </row>
    <row r="20" spans="1:21" ht="23.25" customHeight="1">
      <c r="A20" s="122" t="s">
        <v>164</v>
      </c>
      <c r="B20" s="122" t="s">
        <v>429</v>
      </c>
      <c r="C20" s="122" t="s">
        <v>460</v>
      </c>
      <c r="D20" s="123" t="s">
        <v>450</v>
      </c>
      <c r="E20" s="124" t="s">
        <v>376</v>
      </c>
      <c r="F20" s="14">
        <v>10</v>
      </c>
      <c r="G20" s="123" t="s">
        <v>443</v>
      </c>
      <c r="H20" s="125">
        <v>1.8</v>
      </c>
      <c r="I20" s="14">
        <v>1.8</v>
      </c>
      <c r="J20" s="15">
        <v>1.8</v>
      </c>
      <c r="K20" s="14">
        <v>0</v>
      </c>
      <c r="L20" s="14">
        <v>0</v>
      </c>
      <c r="M20" s="14">
        <v>0</v>
      </c>
      <c r="N20" s="125">
        <v>0</v>
      </c>
      <c r="O20" s="14">
        <v>0</v>
      </c>
      <c r="P20" s="127">
        <v>0</v>
      </c>
      <c r="Q20" s="14">
        <v>0</v>
      </c>
      <c r="R20" s="15">
        <v>10</v>
      </c>
      <c r="S20" s="14">
        <v>1.8</v>
      </c>
      <c r="T20" s="123"/>
      <c r="U20" s="122" t="s">
        <v>444</v>
      </c>
    </row>
    <row r="21" spans="1:21" ht="23.25" customHeight="1">
      <c r="A21" s="122" t="s">
        <v>164</v>
      </c>
      <c r="B21" s="122" t="s">
        <v>429</v>
      </c>
      <c r="C21" s="122" t="s">
        <v>454</v>
      </c>
      <c r="D21" s="123" t="s">
        <v>450</v>
      </c>
      <c r="E21" s="124" t="s">
        <v>379</v>
      </c>
      <c r="F21" s="14">
        <v>50</v>
      </c>
      <c r="G21" s="123" t="s">
        <v>443</v>
      </c>
      <c r="H21" s="125">
        <v>4.9</v>
      </c>
      <c r="I21" s="14">
        <v>4.9</v>
      </c>
      <c r="J21" s="15">
        <v>4.9</v>
      </c>
      <c r="K21" s="14">
        <v>0</v>
      </c>
      <c r="L21" s="14">
        <v>0</v>
      </c>
      <c r="M21" s="14">
        <v>0</v>
      </c>
      <c r="N21" s="125">
        <v>0</v>
      </c>
      <c r="O21" s="14">
        <v>0</v>
      </c>
      <c r="P21" s="127">
        <v>0</v>
      </c>
      <c r="Q21" s="14">
        <v>0</v>
      </c>
      <c r="R21" s="15">
        <v>50</v>
      </c>
      <c r="S21" s="14">
        <v>4.9</v>
      </c>
      <c r="T21" s="123"/>
      <c r="U21" s="122" t="s">
        <v>444</v>
      </c>
    </row>
    <row r="22" spans="1:21" ht="23.25" customHeight="1">
      <c r="A22" s="122" t="s">
        <v>164</v>
      </c>
      <c r="B22" s="122" t="s">
        <v>315</v>
      </c>
      <c r="C22" s="122" t="s">
        <v>461</v>
      </c>
      <c r="D22" s="123" t="s">
        <v>462</v>
      </c>
      <c r="E22" s="124" t="s">
        <v>304</v>
      </c>
      <c r="F22" s="14">
        <v>1</v>
      </c>
      <c r="G22" s="123" t="s">
        <v>443</v>
      </c>
      <c r="H22" s="125">
        <v>3.2</v>
      </c>
      <c r="I22" s="14">
        <v>3.2</v>
      </c>
      <c r="J22" s="15">
        <v>3.2</v>
      </c>
      <c r="K22" s="14">
        <v>0</v>
      </c>
      <c r="L22" s="14">
        <v>0</v>
      </c>
      <c r="M22" s="14">
        <v>0</v>
      </c>
      <c r="N22" s="125">
        <v>0</v>
      </c>
      <c r="O22" s="14">
        <v>0</v>
      </c>
      <c r="P22" s="127">
        <v>0</v>
      </c>
      <c r="Q22" s="14">
        <v>0</v>
      </c>
      <c r="R22" s="15">
        <v>1</v>
      </c>
      <c r="S22" s="14">
        <v>3.2</v>
      </c>
      <c r="T22" s="123"/>
      <c r="U22" s="122" t="s">
        <v>444</v>
      </c>
    </row>
    <row r="23" spans="1:21" ht="23.25" customHeight="1">
      <c r="A23" s="122" t="s">
        <v>164</v>
      </c>
      <c r="B23" s="122" t="s">
        <v>463</v>
      </c>
      <c r="C23" s="122" t="s">
        <v>343</v>
      </c>
      <c r="D23" s="123"/>
      <c r="E23" s="124" t="s">
        <v>304</v>
      </c>
      <c r="F23" s="14">
        <v>1</v>
      </c>
      <c r="G23" s="123" t="s">
        <v>464</v>
      </c>
      <c r="H23" s="125">
        <v>35</v>
      </c>
      <c r="I23" s="14">
        <v>35</v>
      </c>
      <c r="J23" s="15">
        <v>35</v>
      </c>
      <c r="K23" s="14">
        <v>0</v>
      </c>
      <c r="L23" s="14">
        <v>0</v>
      </c>
      <c r="M23" s="14">
        <v>0</v>
      </c>
      <c r="N23" s="125">
        <v>0</v>
      </c>
      <c r="O23" s="14">
        <v>0</v>
      </c>
      <c r="P23" s="127">
        <v>0</v>
      </c>
      <c r="Q23" s="14">
        <v>0</v>
      </c>
      <c r="R23" s="15">
        <v>1</v>
      </c>
      <c r="S23" s="14">
        <v>35</v>
      </c>
      <c r="T23" s="123"/>
      <c r="U23" s="122" t="s">
        <v>343</v>
      </c>
    </row>
    <row r="24" spans="1:21" ht="23.25" customHeight="1">
      <c r="A24" s="122" t="s">
        <v>164</v>
      </c>
      <c r="B24" s="122" t="s">
        <v>465</v>
      </c>
      <c r="C24" s="122" t="s">
        <v>466</v>
      </c>
      <c r="D24" s="123"/>
      <c r="E24" s="124" t="s">
        <v>308</v>
      </c>
      <c r="F24" s="14">
        <v>1</v>
      </c>
      <c r="G24" s="123" t="s">
        <v>467</v>
      </c>
      <c r="H24" s="125">
        <v>150</v>
      </c>
      <c r="I24" s="14">
        <v>150</v>
      </c>
      <c r="J24" s="15">
        <v>150</v>
      </c>
      <c r="K24" s="14">
        <v>0</v>
      </c>
      <c r="L24" s="14">
        <v>0</v>
      </c>
      <c r="M24" s="14">
        <v>0</v>
      </c>
      <c r="N24" s="125">
        <v>0</v>
      </c>
      <c r="O24" s="14">
        <v>0</v>
      </c>
      <c r="P24" s="127">
        <v>0</v>
      </c>
      <c r="Q24" s="14">
        <v>0</v>
      </c>
      <c r="R24" s="15">
        <v>1</v>
      </c>
      <c r="S24" s="14">
        <v>150</v>
      </c>
      <c r="T24" s="123"/>
      <c r="U24" s="122" t="s">
        <v>466</v>
      </c>
    </row>
    <row r="25" spans="1:21" ht="23.25" customHeight="1">
      <c r="A25" s="122" t="s">
        <v>164</v>
      </c>
      <c r="B25" s="122" t="s">
        <v>465</v>
      </c>
      <c r="C25" s="122" t="s">
        <v>348</v>
      </c>
      <c r="D25" s="123"/>
      <c r="E25" s="124" t="s">
        <v>308</v>
      </c>
      <c r="F25" s="14">
        <v>1</v>
      </c>
      <c r="G25" s="123" t="s">
        <v>468</v>
      </c>
      <c r="H25" s="125">
        <v>22</v>
      </c>
      <c r="I25" s="14">
        <v>22</v>
      </c>
      <c r="J25" s="15">
        <v>22</v>
      </c>
      <c r="K25" s="14">
        <v>0</v>
      </c>
      <c r="L25" s="14">
        <v>0</v>
      </c>
      <c r="M25" s="14">
        <v>0</v>
      </c>
      <c r="N25" s="125">
        <v>0</v>
      </c>
      <c r="O25" s="14">
        <v>0</v>
      </c>
      <c r="P25" s="127">
        <v>0</v>
      </c>
      <c r="Q25" s="14">
        <v>0</v>
      </c>
      <c r="R25" s="15">
        <v>1</v>
      </c>
      <c r="S25" s="14">
        <v>22</v>
      </c>
      <c r="T25" s="123"/>
      <c r="U25" s="122" t="s">
        <v>348</v>
      </c>
    </row>
    <row r="26" spans="1:21" ht="23.25" customHeight="1">
      <c r="A26" s="122" t="s">
        <v>164</v>
      </c>
      <c r="B26" s="122" t="s">
        <v>465</v>
      </c>
      <c r="C26" s="122" t="s">
        <v>356</v>
      </c>
      <c r="D26" s="123"/>
      <c r="E26" s="124" t="s">
        <v>308</v>
      </c>
      <c r="F26" s="14">
        <v>1</v>
      </c>
      <c r="G26" s="123" t="s">
        <v>356</v>
      </c>
      <c r="H26" s="125">
        <v>22</v>
      </c>
      <c r="I26" s="14">
        <v>22</v>
      </c>
      <c r="J26" s="15">
        <v>22</v>
      </c>
      <c r="K26" s="14">
        <v>0</v>
      </c>
      <c r="L26" s="14">
        <v>0</v>
      </c>
      <c r="M26" s="14">
        <v>0</v>
      </c>
      <c r="N26" s="125">
        <v>0</v>
      </c>
      <c r="O26" s="14">
        <v>0</v>
      </c>
      <c r="P26" s="127">
        <v>0</v>
      </c>
      <c r="Q26" s="14">
        <v>0</v>
      </c>
      <c r="R26" s="15">
        <v>1</v>
      </c>
      <c r="S26" s="14">
        <v>22</v>
      </c>
      <c r="T26" s="123"/>
      <c r="U26" s="122" t="s">
        <v>300</v>
      </c>
    </row>
    <row r="27" spans="1:21" ht="23.25" customHeight="1">
      <c r="A27" s="122" t="s">
        <v>164</v>
      </c>
      <c r="B27" s="122" t="s">
        <v>465</v>
      </c>
      <c r="C27" s="122" t="s">
        <v>365</v>
      </c>
      <c r="D27" s="123"/>
      <c r="E27" s="124" t="s">
        <v>308</v>
      </c>
      <c r="F27" s="14">
        <v>1</v>
      </c>
      <c r="G27" s="123" t="s">
        <v>469</v>
      </c>
      <c r="H27" s="125">
        <v>25</v>
      </c>
      <c r="I27" s="14">
        <v>25</v>
      </c>
      <c r="J27" s="15">
        <v>25</v>
      </c>
      <c r="K27" s="14">
        <v>0</v>
      </c>
      <c r="L27" s="14">
        <v>0</v>
      </c>
      <c r="M27" s="14">
        <v>0</v>
      </c>
      <c r="N27" s="125">
        <v>0</v>
      </c>
      <c r="O27" s="14">
        <v>0</v>
      </c>
      <c r="P27" s="127">
        <v>0</v>
      </c>
      <c r="Q27" s="14">
        <v>0</v>
      </c>
      <c r="R27" s="15">
        <v>1</v>
      </c>
      <c r="S27" s="14">
        <v>25</v>
      </c>
      <c r="T27" s="123"/>
      <c r="U27" s="122" t="s">
        <v>365</v>
      </c>
    </row>
    <row r="28" spans="1:21" ht="23.25" customHeight="1">
      <c r="A28" s="122" t="s">
        <v>164</v>
      </c>
      <c r="B28" s="122" t="s">
        <v>465</v>
      </c>
      <c r="C28" s="122" t="s">
        <v>357</v>
      </c>
      <c r="D28" s="123"/>
      <c r="E28" s="124" t="s">
        <v>308</v>
      </c>
      <c r="F28" s="14">
        <v>1</v>
      </c>
      <c r="G28" s="123" t="s">
        <v>470</v>
      </c>
      <c r="H28" s="125">
        <v>70</v>
      </c>
      <c r="I28" s="14">
        <v>70</v>
      </c>
      <c r="J28" s="15">
        <v>70</v>
      </c>
      <c r="K28" s="14">
        <v>0</v>
      </c>
      <c r="L28" s="14">
        <v>0</v>
      </c>
      <c r="M28" s="14">
        <v>0</v>
      </c>
      <c r="N28" s="125">
        <v>0</v>
      </c>
      <c r="O28" s="14">
        <v>0</v>
      </c>
      <c r="P28" s="127">
        <v>0</v>
      </c>
      <c r="Q28" s="14">
        <v>0</v>
      </c>
      <c r="R28" s="15">
        <v>1</v>
      </c>
      <c r="S28" s="14">
        <v>70</v>
      </c>
      <c r="T28" s="123"/>
      <c r="U28" s="122" t="s">
        <v>357</v>
      </c>
    </row>
    <row r="29" spans="1:21" ht="23.25" customHeight="1">
      <c r="A29" s="122" t="s">
        <v>164</v>
      </c>
      <c r="B29" s="122" t="s">
        <v>465</v>
      </c>
      <c r="C29" s="122" t="s">
        <v>471</v>
      </c>
      <c r="D29" s="123"/>
      <c r="E29" s="124" t="s">
        <v>352</v>
      </c>
      <c r="F29" s="14">
        <v>1</v>
      </c>
      <c r="G29" s="123" t="s">
        <v>472</v>
      </c>
      <c r="H29" s="125">
        <v>20</v>
      </c>
      <c r="I29" s="14">
        <v>20</v>
      </c>
      <c r="J29" s="15">
        <v>20</v>
      </c>
      <c r="K29" s="14">
        <v>0</v>
      </c>
      <c r="L29" s="14">
        <v>0</v>
      </c>
      <c r="M29" s="14">
        <v>0</v>
      </c>
      <c r="N29" s="125">
        <v>0</v>
      </c>
      <c r="O29" s="14">
        <v>0</v>
      </c>
      <c r="P29" s="127">
        <v>0</v>
      </c>
      <c r="Q29" s="14">
        <v>0</v>
      </c>
      <c r="R29" s="15">
        <v>1</v>
      </c>
      <c r="S29" s="14">
        <v>20</v>
      </c>
      <c r="T29" s="123"/>
      <c r="U29" s="122" t="s">
        <v>471</v>
      </c>
    </row>
    <row r="30" spans="1:21" ht="23.25" customHeight="1">
      <c r="A30" s="122" t="s">
        <v>164</v>
      </c>
      <c r="B30" s="122" t="s">
        <v>465</v>
      </c>
      <c r="C30" s="122" t="s">
        <v>473</v>
      </c>
      <c r="D30" s="123"/>
      <c r="E30" s="124" t="s">
        <v>308</v>
      </c>
      <c r="F30" s="14">
        <v>1</v>
      </c>
      <c r="G30" s="123" t="s">
        <v>474</v>
      </c>
      <c r="H30" s="125">
        <v>63</v>
      </c>
      <c r="I30" s="14">
        <v>63</v>
      </c>
      <c r="J30" s="15">
        <v>63</v>
      </c>
      <c r="K30" s="14">
        <v>0</v>
      </c>
      <c r="L30" s="14">
        <v>0</v>
      </c>
      <c r="M30" s="14">
        <v>0</v>
      </c>
      <c r="N30" s="125">
        <v>0</v>
      </c>
      <c r="O30" s="14">
        <v>0</v>
      </c>
      <c r="P30" s="127">
        <v>0</v>
      </c>
      <c r="Q30" s="14">
        <v>0</v>
      </c>
      <c r="R30" s="15">
        <v>1</v>
      </c>
      <c r="S30" s="14">
        <v>63</v>
      </c>
      <c r="T30" s="123"/>
      <c r="U30" s="122" t="s">
        <v>474</v>
      </c>
    </row>
    <row r="31" spans="1:21" ht="23.25" customHeight="1">
      <c r="A31" s="122" t="s">
        <v>164</v>
      </c>
      <c r="B31" s="122" t="s">
        <v>465</v>
      </c>
      <c r="C31" s="122" t="s">
        <v>475</v>
      </c>
      <c r="D31" s="123"/>
      <c r="E31" s="124" t="s">
        <v>308</v>
      </c>
      <c r="F31" s="14">
        <v>1</v>
      </c>
      <c r="G31" s="123"/>
      <c r="H31" s="125">
        <v>1688.44</v>
      </c>
      <c r="I31" s="14">
        <v>1688.44</v>
      </c>
      <c r="J31" s="15">
        <v>1688.44</v>
      </c>
      <c r="K31" s="14">
        <v>0</v>
      </c>
      <c r="L31" s="14">
        <v>0</v>
      </c>
      <c r="M31" s="14">
        <v>0</v>
      </c>
      <c r="N31" s="125">
        <v>0</v>
      </c>
      <c r="O31" s="14">
        <v>0</v>
      </c>
      <c r="P31" s="127">
        <v>0</v>
      </c>
      <c r="Q31" s="14">
        <v>0</v>
      </c>
      <c r="R31" s="15">
        <v>1</v>
      </c>
      <c r="S31" s="14">
        <v>1688.44</v>
      </c>
      <c r="T31" s="123"/>
      <c r="U31" s="122" t="s">
        <v>300</v>
      </c>
    </row>
    <row r="32" spans="1:21" ht="23.25" customHeight="1">
      <c r="A32" s="122" t="s">
        <v>164</v>
      </c>
      <c r="B32" s="122" t="s">
        <v>465</v>
      </c>
      <c r="C32" s="122" t="s">
        <v>362</v>
      </c>
      <c r="D32" s="123"/>
      <c r="E32" s="124" t="s">
        <v>308</v>
      </c>
      <c r="F32" s="14">
        <v>1</v>
      </c>
      <c r="G32" s="123" t="s">
        <v>476</v>
      </c>
      <c r="H32" s="125">
        <v>25</v>
      </c>
      <c r="I32" s="14">
        <v>25</v>
      </c>
      <c r="J32" s="15">
        <v>25</v>
      </c>
      <c r="K32" s="14">
        <v>0</v>
      </c>
      <c r="L32" s="14">
        <v>0</v>
      </c>
      <c r="M32" s="14">
        <v>0</v>
      </c>
      <c r="N32" s="125">
        <v>0</v>
      </c>
      <c r="O32" s="14">
        <v>0</v>
      </c>
      <c r="P32" s="127">
        <v>0</v>
      </c>
      <c r="Q32" s="14">
        <v>0</v>
      </c>
      <c r="R32" s="15">
        <v>1</v>
      </c>
      <c r="S32" s="14">
        <v>25</v>
      </c>
      <c r="T32" s="123"/>
      <c r="U32" s="122" t="s">
        <v>476</v>
      </c>
    </row>
    <row r="33" spans="1:21" ht="23.25" customHeight="1">
      <c r="A33" s="122" t="s">
        <v>164</v>
      </c>
      <c r="B33" s="122" t="s">
        <v>465</v>
      </c>
      <c r="C33" s="122" t="s">
        <v>370</v>
      </c>
      <c r="D33" s="123"/>
      <c r="E33" s="124" t="s">
        <v>308</v>
      </c>
      <c r="F33" s="14">
        <v>1</v>
      </c>
      <c r="G33" s="123"/>
      <c r="H33" s="125">
        <v>340.6</v>
      </c>
      <c r="I33" s="14">
        <v>340.6</v>
      </c>
      <c r="J33" s="15">
        <v>340.6</v>
      </c>
      <c r="K33" s="14">
        <v>0</v>
      </c>
      <c r="L33" s="14">
        <v>0</v>
      </c>
      <c r="M33" s="14">
        <v>0</v>
      </c>
      <c r="N33" s="125">
        <v>0</v>
      </c>
      <c r="O33" s="14">
        <v>0</v>
      </c>
      <c r="P33" s="127">
        <v>0</v>
      </c>
      <c r="Q33" s="14">
        <v>0</v>
      </c>
      <c r="R33" s="15">
        <v>1</v>
      </c>
      <c r="S33" s="14">
        <v>340.6</v>
      </c>
      <c r="T33" s="123"/>
      <c r="U33" s="122" t="s">
        <v>300</v>
      </c>
    </row>
    <row r="34" spans="1:21" ht="23.25" customHeight="1">
      <c r="A34" s="122" t="s">
        <v>164</v>
      </c>
      <c r="B34" s="122" t="s">
        <v>334</v>
      </c>
      <c r="C34" s="122" t="s">
        <v>477</v>
      </c>
      <c r="D34" s="123"/>
      <c r="E34" s="124" t="s">
        <v>304</v>
      </c>
      <c r="F34" s="14">
        <v>46</v>
      </c>
      <c r="G34" s="123" t="s">
        <v>478</v>
      </c>
      <c r="H34" s="125">
        <v>15</v>
      </c>
      <c r="I34" s="14">
        <v>15</v>
      </c>
      <c r="J34" s="15">
        <v>15</v>
      </c>
      <c r="K34" s="14">
        <v>0</v>
      </c>
      <c r="L34" s="14">
        <v>0</v>
      </c>
      <c r="M34" s="14">
        <v>0</v>
      </c>
      <c r="N34" s="125">
        <v>0</v>
      </c>
      <c r="O34" s="14">
        <v>0</v>
      </c>
      <c r="P34" s="127">
        <v>0</v>
      </c>
      <c r="Q34" s="14">
        <v>0</v>
      </c>
      <c r="R34" s="15">
        <v>46</v>
      </c>
      <c r="S34" s="14">
        <v>15</v>
      </c>
      <c r="T34" s="123"/>
      <c r="U34" s="122" t="s">
        <v>444</v>
      </c>
    </row>
    <row r="35" spans="1:21" ht="23.25" customHeight="1">
      <c r="A35" s="122" t="s">
        <v>164</v>
      </c>
      <c r="B35" s="122" t="s">
        <v>479</v>
      </c>
      <c r="C35" s="122" t="s">
        <v>480</v>
      </c>
      <c r="D35" s="123"/>
      <c r="E35" s="124" t="s">
        <v>308</v>
      </c>
      <c r="F35" s="14">
        <v>1</v>
      </c>
      <c r="G35" s="123" t="s">
        <v>481</v>
      </c>
      <c r="H35" s="125">
        <v>39</v>
      </c>
      <c r="I35" s="14">
        <v>39</v>
      </c>
      <c r="J35" s="15">
        <v>39</v>
      </c>
      <c r="K35" s="14">
        <v>0</v>
      </c>
      <c r="L35" s="14">
        <v>0</v>
      </c>
      <c r="M35" s="14">
        <v>0</v>
      </c>
      <c r="N35" s="125">
        <v>0</v>
      </c>
      <c r="O35" s="14">
        <v>0</v>
      </c>
      <c r="P35" s="127">
        <v>0</v>
      </c>
      <c r="Q35" s="14">
        <v>0</v>
      </c>
      <c r="R35" s="15">
        <v>1</v>
      </c>
      <c r="S35" s="14">
        <v>39</v>
      </c>
      <c r="T35" s="123"/>
      <c r="U35" s="122" t="s">
        <v>480</v>
      </c>
    </row>
    <row r="36" spans="1:21" ht="23.25" customHeight="1">
      <c r="A36" s="122" t="s">
        <v>82</v>
      </c>
      <c r="B36" s="122"/>
      <c r="C36" s="122"/>
      <c r="D36" s="123"/>
      <c r="E36" s="124"/>
      <c r="F36" s="14">
        <f>SUM(F37:F61)</f>
        <v>220</v>
      </c>
      <c r="G36" s="14">
        <f aca="true" t="shared" si="1" ref="G36:S36">SUM(G37:G61)</f>
        <v>0</v>
      </c>
      <c r="H36" s="14">
        <f t="shared" si="1"/>
        <v>610</v>
      </c>
      <c r="I36" s="14">
        <f t="shared" si="1"/>
        <v>610</v>
      </c>
      <c r="J36" s="14">
        <f t="shared" si="1"/>
        <v>610</v>
      </c>
      <c r="K36" s="14">
        <f t="shared" si="1"/>
        <v>0</v>
      </c>
      <c r="L36" s="14">
        <f t="shared" si="1"/>
        <v>0</v>
      </c>
      <c r="M36" s="14">
        <f t="shared" si="1"/>
        <v>0</v>
      </c>
      <c r="N36" s="14">
        <f t="shared" si="1"/>
        <v>0</v>
      </c>
      <c r="O36" s="14">
        <f t="shared" si="1"/>
        <v>0</v>
      </c>
      <c r="P36" s="14">
        <f t="shared" si="1"/>
        <v>0</v>
      </c>
      <c r="Q36" s="14">
        <f t="shared" si="1"/>
        <v>0</v>
      </c>
      <c r="R36" s="14">
        <f t="shared" si="1"/>
        <v>220</v>
      </c>
      <c r="S36" s="14">
        <f t="shared" si="1"/>
        <v>610</v>
      </c>
      <c r="T36" s="123"/>
      <c r="U36" s="122" t="s">
        <v>300</v>
      </c>
    </row>
    <row r="37" spans="1:21" ht="23.25" customHeight="1">
      <c r="A37" s="122" t="s">
        <v>175</v>
      </c>
      <c r="B37" s="122" t="s">
        <v>440</v>
      </c>
      <c r="C37" s="122" t="s">
        <v>440</v>
      </c>
      <c r="D37" s="123"/>
      <c r="E37" s="124" t="s">
        <v>304</v>
      </c>
      <c r="F37" s="14">
        <v>14</v>
      </c>
      <c r="G37" s="123"/>
      <c r="H37" s="125">
        <v>5.5</v>
      </c>
      <c r="I37" s="14">
        <v>5.5</v>
      </c>
      <c r="J37" s="15">
        <v>5.5</v>
      </c>
      <c r="K37" s="14">
        <v>0</v>
      </c>
      <c r="L37" s="14">
        <v>0</v>
      </c>
      <c r="M37" s="14">
        <v>0</v>
      </c>
      <c r="N37" s="125">
        <v>0</v>
      </c>
      <c r="O37" s="14">
        <v>0</v>
      </c>
      <c r="P37" s="127">
        <v>0</v>
      </c>
      <c r="Q37" s="14">
        <v>0</v>
      </c>
      <c r="R37" s="15">
        <v>14</v>
      </c>
      <c r="S37" s="14">
        <v>5.5</v>
      </c>
      <c r="T37" s="123"/>
      <c r="U37" s="122" t="s">
        <v>300</v>
      </c>
    </row>
    <row r="38" spans="1:21" ht="23.25" customHeight="1">
      <c r="A38" s="122" t="s">
        <v>175</v>
      </c>
      <c r="B38" s="122" t="s">
        <v>447</v>
      </c>
      <c r="C38" s="122" t="s">
        <v>447</v>
      </c>
      <c r="D38" s="123"/>
      <c r="E38" s="124" t="s">
        <v>304</v>
      </c>
      <c r="F38" s="14">
        <v>10</v>
      </c>
      <c r="G38" s="123"/>
      <c r="H38" s="125">
        <v>1.5</v>
      </c>
      <c r="I38" s="14">
        <v>1.5</v>
      </c>
      <c r="J38" s="15">
        <v>1.5</v>
      </c>
      <c r="K38" s="14">
        <v>0</v>
      </c>
      <c r="L38" s="14">
        <v>0</v>
      </c>
      <c r="M38" s="14">
        <v>0</v>
      </c>
      <c r="N38" s="125">
        <v>0</v>
      </c>
      <c r="O38" s="14">
        <v>0</v>
      </c>
      <c r="P38" s="127">
        <v>0</v>
      </c>
      <c r="Q38" s="14">
        <v>0</v>
      </c>
      <c r="R38" s="15">
        <v>10</v>
      </c>
      <c r="S38" s="14">
        <v>1.5</v>
      </c>
      <c r="T38" s="123"/>
      <c r="U38" s="122" t="s">
        <v>300</v>
      </c>
    </row>
    <row r="39" spans="1:21" ht="23.25" customHeight="1">
      <c r="A39" s="122" t="s">
        <v>175</v>
      </c>
      <c r="B39" s="122" t="s">
        <v>482</v>
      </c>
      <c r="C39" s="122" t="s">
        <v>482</v>
      </c>
      <c r="D39" s="123"/>
      <c r="E39" s="124" t="s">
        <v>304</v>
      </c>
      <c r="F39" s="14">
        <v>5</v>
      </c>
      <c r="G39" s="123"/>
      <c r="H39" s="125">
        <v>3</v>
      </c>
      <c r="I39" s="14">
        <v>3</v>
      </c>
      <c r="J39" s="15">
        <v>3</v>
      </c>
      <c r="K39" s="14">
        <v>0</v>
      </c>
      <c r="L39" s="14">
        <v>0</v>
      </c>
      <c r="M39" s="14">
        <v>0</v>
      </c>
      <c r="N39" s="125">
        <v>0</v>
      </c>
      <c r="O39" s="14">
        <v>0</v>
      </c>
      <c r="P39" s="127">
        <v>0</v>
      </c>
      <c r="Q39" s="14">
        <v>0</v>
      </c>
      <c r="R39" s="15">
        <v>5</v>
      </c>
      <c r="S39" s="14">
        <v>3</v>
      </c>
      <c r="T39" s="123"/>
      <c r="U39" s="122" t="s">
        <v>300</v>
      </c>
    </row>
    <row r="40" spans="1:21" ht="23.25" customHeight="1">
      <c r="A40" s="122" t="s">
        <v>175</v>
      </c>
      <c r="B40" s="122" t="s">
        <v>429</v>
      </c>
      <c r="C40" s="122" t="s">
        <v>327</v>
      </c>
      <c r="D40" s="123"/>
      <c r="E40" s="124" t="s">
        <v>377</v>
      </c>
      <c r="F40" s="14">
        <v>50</v>
      </c>
      <c r="G40" s="123"/>
      <c r="H40" s="125">
        <v>5</v>
      </c>
      <c r="I40" s="14">
        <v>5</v>
      </c>
      <c r="J40" s="15">
        <v>5</v>
      </c>
      <c r="K40" s="14">
        <v>0</v>
      </c>
      <c r="L40" s="14">
        <v>0</v>
      </c>
      <c r="M40" s="14">
        <v>0</v>
      </c>
      <c r="N40" s="125">
        <v>0</v>
      </c>
      <c r="O40" s="14">
        <v>0</v>
      </c>
      <c r="P40" s="127">
        <v>0</v>
      </c>
      <c r="Q40" s="14">
        <v>0</v>
      </c>
      <c r="R40" s="15">
        <v>50</v>
      </c>
      <c r="S40" s="14">
        <v>5</v>
      </c>
      <c r="T40" s="123"/>
      <c r="U40" s="122" t="s">
        <v>300</v>
      </c>
    </row>
    <row r="41" spans="1:21" ht="23.25" customHeight="1">
      <c r="A41" s="122" t="s">
        <v>175</v>
      </c>
      <c r="B41" s="122" t="s">
        <v>429</v>
      </c>
      <c r="C41" s="122" t="s">
        <v>483</v>
      </c>
      <c r="D41" s="123"/>
      <c r="E41" s="124" t="s">
        <v>379</v>
      </c>
      <c r="F41" s="14">
        <v>14</v>
      </c>
      <c r="G41" s="123"/>
      <c r="H41" s="125">
        <v>1.4</v>
      </c>
      <c r="I41" s="14">
        <v>1.4</v>
      </c>
      <c r="J41" s="15">
        <v>1.4</v>
      </c>
      <c r="K41" s="14">
        <v>0</v>
      </c>
      <c r="L41" s="14">
        <v>0</v>
      </c>
      <c r="M41" s="14">
        <v>0</v>
      </c>
      <c r="N41" s="125">
        <v>0</v>
      </c>
      <c r="O41" s="14">
        <v>0</v>
      </c>
      <c r="P41" s="127">
        <v>0</v>
      </c>
      <c r="Q41" s="14">
        <v>0</v>
      </c>
      <c r="R41" s="15">
        <v>14</v>
      </c>
      <c r="S41" s="14">
        <v>1.4</v>
      </c>
      <c r="T41" s="123"/>
      <c r="U41" s="122" t="s">
        <v>300</v>
      </c>
    </row>
    <row r="42" spans="1:21" ht="23.25" customHeight="1">
      <c r="A42" s="122" t="s">
        <v>175</v>
      </c>
      <c r="B42" s="122" t="s">
        <v>429</v>
      </c>
      <c r="C42" s="122" t="s">
        <v>335</v>
      </c>
      <c r="D42" s="123"/>
      <c r="E42" s="124" t="s">
        <v>378</v>
      </c>
      <c r="F42" s="14">
        <v>20</v>
      </c>
      <c r="G42" s="123"/>
      <c r="H42" s="125">
        <v>3.6</v>
      </c>
      <c r="I42" s="14">
        <v>3.6</v>
      </c>
      <c r="J42" s="15">
        <v>3.6</v>
      </c>
      <c r="K42" s="14">
        <v>0</v>
      </c>
      <c r="L42" s="14">
        <v>0</v>
      </c>
      <c r="M42" s="14">
        <v>0</v>
      </c>
      <c r="N42" s="125">
        <v>0</v>
      </c>
      <c r="O42" s="14">
        <v>0</v>
      </c>
      <c r="P42" s="127">
        <v>0</v>
      </c>
      <c r="Q42" s="14">
        <v>0</v>
      </c>
      <c r="R42" s="15">
        <v>20</v>
      </c>
      <c r="S42" s="14">
        <v>3.6</v>
      </c>
      <c r="T42" s="123"/>
      <c r="U42" s="122" t="s">
        <v>300</v>
      </c>
    </row>
    <row r="43" spans="1:21" ht="23.25" customHeight="1">
      <c r="A43" s="122" t="s">
        <v>175</v>
      </c>
      <c r="B43" s="122" t="s">
        <v>465</v>
      </c>
      <c r="C43" s="122" t="s">
        <v>484</v>
      </c>
      <c r="D43" s="123"/>
      <c r="E43" s="124" t="s">
        <v>308</v>
      </c>
      <c r="F43" s="14">
        <v>9</v>
      </c>
      <c r="G43" s="123"/>
      <c r="H43" s="125">
        <v>140</v>
      </c>
      <c r="I43" s="14">
        <v>140</v>
      </c>
      <c r="J43" s="15">
        <v>140</v>
      </c>
      <c r="K43" s="14">
        <v>0</v>
      </c>
      <c r="L43" s="14">
        <v>0</v>
      </c>
      <c r="M43" s="14">
        <v>0</v>
      </c>
      <c r="N43" s="125">
        <v>0</v>
      </c>
      <c r="O43" s="14">
        <v>0</v>
      </c>
      <c r="P43" s="127">
        <v>0</v>
      </c>
      <c r="Q43" s="14">
        <v>0</v>
      </c>
      <c r="R43" s="15">
        <v>9</v>
      </c>
      <c r="S43" s="14">
        <v>140</v>
      </c>
      <c r="T43" s="123"/>
      <c r="U43" s="122" t="s">
        <v>300</v>
      </c>
    </row>
    <row r="44" spans="1:21" ht="23.25" customHeight="1">
      <c r="A44" s="122" t="s">
        <v>175</v>
      </c>
      <c r="B44" s="122" t="s">
        <v>465</v>
      </c>
      <c r="C44" s="122" t="s">
        <v>391</v>
      </c>
      <c r="D44" s="123"/>
      <c r="E44" s="124" t="s">
        <v>304</v>
      </c>
      <c r="F44" s="14">
        <v>4</v>
      </c>
      <c r="G44" s="123"/>
      <c r="H44" s="125">
        <v>8</v>
      </c>
      <c r="I44" s="14">
        <v>8</v>
      </c>
      <c r="J44" s="15">
        <v>8</v>
      </c>
      <c r="K44" s="14">
        <v>0</v>
      </c>
      <c r="L44" s="14">
        <v>0</v>
      </c>
      <c r="M44" s="14">
        <v>0</v>
      </c>
      <c r="N44" s="125">
        <v>0</v>
      </c>
      <c r="O44" s="14">
        <v>0</v>
      </c>
      <c r="P44" s="127">
        <v>0</v>
      </c>
      <c r="Q44" s="14">
        <v>0</v>
      </c>
      <c r="R44" s="14">
        <v>4</v>
      </c>
      <c r="S44" s="15">
        <v>8</v>
      </c>
      <c r="T44" s="123"/>
      <c r="U44" s="122" t="s">
        <v>300</v>
      </c>
    </row>
    <row r="45" spans="1:21" ht="23.25" customHeight="1">
      <c r="A45" s="122" t="s">
        <v>175</v>
      </c>
      <c r="B45" s="122" t="s">
        <v>465</v>
      </c>
      <c r="C45" s="122" t="s">
        <v>401</v>
      </c>
      <c r="D45" s="123"/>
      <c r="E45" s="124" t="s">
        <v>304</v>
      </c>
      <c r="F45" s="14">
        <v>2</v>
      </c>
      <c r="G45" s="123"/>
      <c r="H45" s="125">
        <v>2.2</v>
      </c>
      <c r="I45" s="14">
        <v>2.2</v>
      </c>
      <c r="J45" s="15">
        <v>2.2</v>
      </c>
      <c r="K45" s="14">
        <v>0</v>
      </c>
      <c r="L45" s="14">
        <v>0</v>
      </c>
      <c r="M45" s="14">
        <v>0</v>
      </c>
      <c r="N45" s="125">
        <v>0</v>
      </c>
      <c r="O45" s="14">
        <v>0</v>
      </c>
      <c r="P45" s="127">
        <v>0</v>
      </c>
      <c r="Q45" s="14">
        <v>0</v>
      </c>
      <c r="R45" s="14">
        <v>2</v>
      </c>
      <c r="S45" s="15">
        <v>2.2</v>
      </c>
      <c r="T45" s="123"/>
      <c r="U45" s="122" t="s">
        <v>300</v>
      </c>
    </row>
    <row r="46" spans="1:21" ht="23.25" customHeight="1">
      <c r="A46" s="122" t="s">
        <v>175</v>
      </c>
      <c r="B46" s="122" t="s">
        <v>465</v>
      </c>
      <c r="C46" s="122" t="s">
        <v>398</v>
      </c>
      <c r="D46" s="123"/>
      <c r="E46" s="124" t="s">
        <v>304</v>
      </c>
      <c r="F46" s="14">
        <v>1</v>
      </c>
      <c r="G46" s="123"/>
      <c r="H46" s="125">
        <v>12</v>
      </c>
      <c r="I46" s="14">
        <v>12</v>
      </c>
      <c r="J46" s="15">
        <v>12</v>
      </c>
      <c r="K46" s="14">
        <v>0</v>
      </c>
      <c r="L46" s="14">
        <v>0</v>
      </c>
      <c r="M46" s="14">
        <v>0</v>
      </c>
      <c r="N46" s="125">
        <v>0</v>
      </c>
      <c r="O46" s="14">
        <v>0</v>
      </c>
      <c r="P46" s="127">
        <v>0</v>
      </c>
      <c r="Q46" s="14">
        <v>0</v>
      </c>
      <c r="R46" s="14">
        <v>1</v>
      </c>
      <c r="S46" s="15">
        <v>12</v>
      </c>
      <c r="T46" s="123"/>
      <c r="U46" s="122" t="s">
        <v>300</v>
      </c>
    </row>
    <row r="47" spans="1:21" ht="23.25" customHeight="1">
      <c r="A47" s="122" t="s">
        <v>175</v>
      </c>
      <c r="B47" s="122" t="s">
        <v>465</v>
      </c>
      <c r="C47" s="122" t="s">
        <v>410</v>
      </c>
      <c r="D47" s="123"/>
      <c r="E47" s="124" t="s">
        <v>308</v>
      </c>
      <c r="F47" s="14">
        <v>1</v>
      </c>
      <c r="G47" s="123"/>
      <c r="H47" s="125">
        <v>20</v>
      </c>
      <c r="I47" s="14">
        <v>20</v>
      </c>
      <c r="J47" s="15">
        <v>20</v>
      </c>
      <c r="K47" s="14">
        <v>0</v>
      </c>
      <c r="L47" s="14">
        <v>0</v>
      </c>
      <c r="M47" s="14">
        <v>0</v>
      </c>
      <c r="N47" s="125">
        <v>0</v>
      </c>
      <c r="O47" s="14">
        <v>0</v>
      </c>
      <c r="P47" s="127">
        <v>0</v>
      </c>
      <c r="Q47" s="14">
        <v>0</v>
      </c>
      <c r="R47" s="14">
        <v>1</v>
      </c>
      <c r="S47" s="15">
        <v>20</v>
      </c>
      <c r="T47" s="123"/>
      <c r="U47" s="122" t="s">
        <v>300</v>
      </c>
    </row>
    <row r="48" spans="1:21" ht="23.25" customHeight="1">
      <c r="A48" s="122" t="s">
        <v>175</v>
      </c>
      <c r="B48" s="122" t="s">
        <v>465</v>
      </c>
      <c r="C48" s="122" t="s">
        <v>387</v>
      </c>
      <c r="D48" s="123"/>
      <c r="E48" s="124" t="s">
        <v>308</v>
      </c>
      <c r="F48" s="14">
        <v>10</v>
      </c>
      <c r="G48" s="123"/>
      <c r="H48" s="125">
        <v>180</v>
      </c>
      <c r="I48" s="14">
        <v>180</v>
      </c>
      <c r="J48" s="15">
        <v>180</v>
      </c>
      <c r="K48" s="14">
        <v>0</v>
      </c>
      <c r="L48" s="14">
        <v>0</v>
      </c>
      <c r="M48" s="14">
        <v>0</v>
      </c>
      <c r="N48" s="125">
        <v>0</v>
      </c>
      <c r="O48" s="14">
        <v>0</v>
      </c>
      <c r="P48" s="127">
        <v>0</v>
      </c>
      <c r="Q48" s="14">
        <v>0</v>
      </c>
      <c r="R48" s="14">
        <v>10</v>
      </c>
      <c r="S48" s="15">
        <v>180</v>
      </c>
      <c r="T48" s="123"/>
      <c r="U48" s="122" t="s">
        <v>300</v>
      </c>
    </row>
    <row r="49" spans="1:21" ht="23.25" customHeight="1">
      <c r="A49" s="122" t="s">
        <v>175</v>
      </c>
      <c r="B49" s="122" t="s">
        <v>465</v>
      </c>
      <c r="C49" s="122" t="s">
        <v>399</v>
      </c>
      <c r="D49" s="123"/>
      <c r="E49" s="124" t="s">
        <v>304</v>
      </c>
      <c r="F49" s="14">
        <v>2</v>
      </c>
      <c r="G49" s="123"/>
      <c r="H49" s="125">
        <v>12</v>
      </c>
      <c r="I49" s="14">
        <v>12</v>
      </c>
      <c r="J49" s="15">
        <v>12</v>
      </c>
      <c r="K49" s="14">
        <v>0</v>
      </c>
      <c r="L49" s="14">
        <v>0</v>
      </c>
      <c r="M49" s="14">
        <v>0</v>
      </c>
      <c r="N49" s="125">
        <v>0</v>
      </c>
      <c r="O49" s="14">
        <v>0</v>
      </c>
      <c r="P49" s="127">
        <v>0</v>
      </c>
      <c r="Q49" s="14">
        <v>0</v>
      </c>
      <c r="R49" s="14">
        <v>2</v>
      </c>
      <c r="S49" s="15">
        <v>12</v>
      </c>
      <c r="T49" s="123"/>
      <c r="U49" s="122" t="s">
        <v>300</v>
      </c>
    </row>
    <row r="50" spans="1:21" ht="23.25" customHeight="1">
      <c r="A50" s="122" t="s">
        <v>175</v>
      </c>
      <c r="B50" s="122" t="s">
        <v>465</v>
      </c>
      <c r="C50" s="122" t="s">
        <v>400</v>
      </c>
      <c r="D50" s="123"/>
      <c r="E50" s="124" t="s">
        <v>304</v>
      </c>
      <c r="F50" s="14">
        <v>1</v>
      </c>
      <c r="G50" s="123"/>
      <c r="H50" s="125">
        <v>33</v>
      </c>
      <c r="I50" s="14">
        <v>33</v>
      </c>
      <c r="J50" s="15">
        <v>33</v>
      </c>
      <c r="K50" s="14">
        <v>0</v>
      </c>
      <c r="L50" s="14">
        <v>0</v>
      </c>
      <c r="M50" s="14">
        <v>0</v>
      </c>
      <c r="N50" s="125">
        <v>0</v>
      </c>
      <c r="O50" s="14">
        <v>0</v>
      </c>
      <c r="P50" s="127">
        <v>0</v>
      </c>
      <c r="Q50" s="14">
        <v>0</v>
      </c>
      <c r="R50" s="14">
        <v>1</v>
      </c>
      <c r="S50" s="15">
        <v>33</v>
      </c>
      <c r="T50" s="123"/>
      <c r="U50" s="122" t="s">
        <v>300</v>
      </c>
    </row>
    <row r="51" spans="1:21" ht="23.25" customHeight="1">
      <c r="A51" s="122" t="s">
        <v>175</v>
      </c>
      <c r="B51" s="122" t="s">
        <v>465</v>
      </c>
      <c r="C51" s="122" t="s">
        <v>485</v>
      </c>
      <c r="D51" s="123"/>
      <c r="E51" s="124" t="s">
        <v>308</v>
      </c>
      <c r="F51" s="14">
        <v>1</v>
      </c>
      <c r="G51" s="123"/>
      <c r="H51" s="125">
        <v>25</v>
      </c>
      <c r="I51" s="14">
        <v>25</v>
      </c>
      <c r="J51" s="15">
        <v>25</v>
      </c>
      <c r="K51" s="14">
        <v>0</v>
      </c>
      <c r="L51" s="14">
        <v>0</v>
      </c>
      <c r="M51" s="14">
        <v>0</v>
      </c>
      <c r="N51" s="125">
        <v>0</v>
      </c>
      <c r="O51" s="14">
        <v>0</v>
      </c>
      <c r="P51" s="127">
        <v>0</v>
      </c>
      <c r="Q51" s="14">
        <v>0</v>
      </c>
      <c r="R51" s="14">
        <v>1</v>
      </c>
      <c r="S51" s="15">
        <v>25</v>
      </c>
      <c r="T51" s="123"/>
      <c r="U51" s="122" t="s">
        <v>300</v>
      </c>
    </row>
    <row r="52" spans="1:21" ht="23.25" customHeight="1">
      <c r="A52" s="122" t="s">
        <v>175</v>
      </c>
      <c r="B52" s="122" t="s">
        <v>465</v>
      </c>
      <c r="C52" s="122" t="s">
        <v>403</v>
      </c>
      <c r="D52" s="123"/>
      <c r="E52" s="124" t="s">
        <v>304</v>
      </c>
      <c r="F52" s="14">
        <v>9</v>
      </c>
      <c r="G52" s="123"/>
      <c r="H52" s="125">
        <v>16.8</v>
      </c>
      <c r="I52" s="14">
        <v>16.8</v>
      </c>
      <c r="J52" s="15">
        <v>16.8</v>
      </c>
      <c r="K52" s="14">
        <v>0</v>
      </c>
      <c r="L52" s="14">
        <v>0</v>
      </c>
      <c r="M52" s="14">
        <v>0</v>
      </c>
      <c r="N52" s="125">
        <v>0</v>
      </c>
      <c r="O52" s="14">
        <v>0</v>
      </c>
      <c r="P52" s="127">
        <v>0</v>
      </c>
      <c r="Q52" s="14">
        <v>0</v>
      </c>
      <c r="R52" s="14">
        <v>9</v>
      </c>
      <c r="S52" s="15">
        <v>16.8</v>
      </c>
      <c r="T52" s="123"/>
      <c r="U52" s="122" t="s">
        <v>300</v>
      </c>
    </row>
    <row r="53" spans="1:21" ht="23.25" customHeight="1">
      <c r="A53" s="122" t="s">
        <v>175</v>
      </c>
      <c r="B53" s="122" t="s">
        <v>465</v>
      </c>
      <c r="C53" s="122" t="s">
        <v>394</v>
      </c>
      <c r="D53" s="123"/>
      <c r="E53" s="124" t="s">
        <v>304</v>
      </c>
      <c r="F53" s="14">
        <v>1</v>
      </c>
      <c r="G53" s="123"/>
      <c r="H53" s="125">
        <v>19</v>
      </c>
      <c r="I53" s="14">
        <v>19</v>
      </c>
      <c r="J53" s="15">
        <v>19</v>
      </c>
      <c r="K53" s="14">
        <v>0</v>
      </c>
      <c r="L53" s="14">
        <v>0</v>
      </c>
      <c r="M53" s="14">
        <v>0</v>
      </c>
      <c r="N53" s="125">
        <v>0</v>
      </c>
      <c r="O53" s="14">
        <v>0</v>
      </c>
      <c r="P53" s="127">
        <v>0</v>
      </c>
      <c r="Q53" s="14">
        <v>0</v>
      </c>
      <c r="R53" s="14">
        <v>1</v>
      </c>
      <c r="S53" s="15">
        <v>19</v>
      </c>
      <c r="T53" s="123"/>
      <c r="U53" s="122" t="s">
        <v>300</v>
      </c>
    </row>
    <row r="54" spans="1:21" ht="23.25" customHeight="1">
      <c r="A54" s="122" t="s">
        <v>175</v>
      </c>
      <c r="B54" s="122" t="s">
        <v>465</v>
      </c>
      <c r="C54" s="122" t="s">
        <v>395</v>
      </c>
      <c r="D54" s="123"/>
      <c r="E54" s="124" t="s">
        <v>304</v>
      </c>
      <c r="F54" s="14">
        <v>2</v>
      </c>
      <c r="G54" s="123"/>
      <c r="H54" s="125">
        <v>1.2</v>
      </c>
      <c r="I54" s="14">
        <v>1.2</v>
      </c>
      <c r="J54" s="15">
        <v>1.2</v>
      </c>
      <c r="K54" s="14">
        <v>0</v>
      </c>
      <c r="L54" s="14">
        <v>0</v>
      </c>
      <c r="M54" s="14">
        <v>0</v>
      </c>
      <c r="N54" s="125">
        <v>0</v>
      </c>
      <c r="O54" s="14">
        <v>0</v>
      </c>
      <c r="P54" s="127">
        <v>0</v>
      </c>
      <c r="Q54" s="14">
        <v>0</v>
      </c>
      <c r="R54" s="14">
        <v>2</v>
      </c>
      <c r="S54" s="15">
        <v>1.2</v>
      </c>
      <c r="T54" s="123"/>
      <c r="U54" s="122" t="s">
        <v>300</v>
      </c>
    </row>
    <row r="55" spans="1:21" ht="23.25" customHeight="1">
      <c r="A55" s="122" t="s">
        <v>175</v>
      </c>
      <c r="B55" s="122" t="s">
        <v>465</v>
      </c>
      <c r="C55" s="122" t="s">
        <v>396</v>
      </c>
      <c r="D55" s="123"/>
      <c r="E55" s="124" t="s">
        <v>304</v>
      </c>
      <c r="F55" s="14">
        <v>1</v>
      </c>
      <c r="G55" s="123"/>
      <c r="H55" s="125">
        <v>40</v>
      </c>
      <c r="I55" s="14">
        <v>40</v>
      </c>
      <c r="J55" s="15">
        <v>40</v>
      </c>
      <c r="K55" s="14">
        <v>0</v>
      </c>
      <c r="L55" s="14">
        <v>0</v>
      </c>
      <c r="M55" s="14">
        <v>0</v>
      </c>
      <c r="N55" s="125">
        <v>0</v>
      </c>
      <c r="O55" s="14">
        <v>0</v>
      </c>
      <c r="P55" s="127">
        <v>0</v>
      </c>
      <c r="Q55" s="14">
        <v>0</v>
      </c>
      <c r="R55" s="14">
        <v>1</v>
      </c>
      <c r="S55" s="15">
        <v>40</v>
      </c>
      <c r="T55" s="123"/>
      <c r="U55" s="122" t="s">
        <v>300</v>
      </c>
    </row>
    <row r="56" spans="1:21" ht="23.25" customHeight="1">
      <c r="A56" s="122" t="s">
        <v>175</v>
      </c>
      <c r="B56" s="122" t="s">
        <v>465</v>
      </c>
      <c r="C56" s="122" t="s">
        <v>404</v>
      </c>
      <c r="D56" s="123"/>
      <c r="E56" s="124" t="s">
        <v>304</v>
      </c>
      <c r="F56" s="14">
        <v>2</v>
      </c>
      <c r="G56" s="123"/>
      <c r="H56" s="125">
        <v>4</v>
      </c>
      <c r="I56" s="14">
        <v>4</v>
      </c>
      <c r="J56" s="15">
        <v>4</v>
      </c>
      <c r="K56" s="14">
        <v>0</v>
      </c>
      <c r="L56" s="14">
        <v>0</v>
      </c>
      <c r="M56" s="14">
        <v>0</v>
      </c>
      <c r="N56" s="125">
        <v>0</v>
      </c>
      <c r="O56" s="14">
        <v>0</v>
      </c>
      <c r="P56" s="127">
        <v>0</v>
      </c>
      <c r="Q56" s="14">
        <v>0</v>
      </c>
      <c r="R56" s="14">
        <v>2</v>
      </c>
      <c r="S56" s="15">
        <v>4</v>
      </c>
      <c r="T56" s="123"/>
      <c r="U56" s="122" t="s">
        <v>300</v>
      </c>
    </row>
    <row r="57" spans="1:21" ht="23.25" customHeight="1">
      <c r="A57" s="122" t="s">
        <v>175</v>
      </c>
      <c r="B57" s="122" t="s">
        <v>465</v>
      </c>
      <c r="C57" s="122" t="s">
        <v>486</v>
      </c>
      <c r="D57" s="123"/>
      <c r="E57" s="124" t="s">
        <v>308</v>
      </c>
      <c r="F57" s="14">
        <v>1</v>
      </c>
      <c r="G57" s="123"/>
      <c r="H57" s="125">
        <v>45</v>
      </c>
      <c r="I57" s="14">
        <v>45</v>
      </c>
      <c r="J57" s="15">
        <v>45</v>
      </c>
      <c r="K57" s="14">
        <v>0</v>
      </c>
      <c r="L57" s="14">
        <v>0</v>
      </c>
      <c r="M57" s="14">
        <v>0</v>
      </c>
      <c r="N57" s="125">
        <v>0</v>
      </c>
      <c r="O57" s="14">
        <v>0</v>
      </c>
      <c r="P57" s="127">
        <v>0</v>
      </c>
      <c r="Q57" s="14">
        <v>0</v>
      </c>
      <c r="R57" s="14">
        <v>1</v>
      </c>
      <c r="S57" s="15">
        <v>45</v>
      </c>
      <c r="T57" s="123"/>
      <c r="U57" s="122" t="s">
        <v>300</v>
      </c>
    </row>
    <row r="58" spans="1:21" ht="23.25" customHeight="1">
      <c r="A58" s="122" t="s">
        <v>175</v>
      </c>
      <c r="B58" s="122" t="s">
        <v>465</v>
      </c>
      <c r="C58" s="122" t="s">
        <v>411</v>
      </c>
      <c r="D58" s="123"/>
      <c r="E58" s="124" t="s">
        <v>304</v>
      </c>
      <c r="F58" s="14">
        <v>50</v>
      </c>
      <c r="G58" s="123"/>
      <c r="H58" s="125">
        <v>20</v>
      </c>
      <c r="I58" s="14">
        <v>20</v>
      </c>
      <c r="J58" s="15">
        <v>20</v>
      </c>
      <c r="K58" s="14">
        <v>0</v>
      </c>
      <c r="L58" s="14">
        <v>0</v>
      </c>
      <c r="M58" s="14">
        <v>0</v>
      </c>
      <c r="N58" s="125">
        <v>0</v>
      </c>
      <c r="O58" s="14">
        <v>0</v>
      </c>
      <c r="P58" s="127">
        <v>0</v>
      </c>
      <c r="Q58" s="14">
        <v>0</v>
      </c>
      <c r="R58" s="14">
        <v>50</v>
      </c>
      <c r="S58" s="15">
        <v>20</v>
      </c>
      <c r="T58" s="123"/>
      <c r="U58" s="122" t="s">
        <v>300</v>
      </c>
    </row>
    <row r="59" spans="1:21" ht="23.25" customHeight="1">
      <c r="A59" s="122" t="s">
        <v>175</v>
      </c>
      <c r="B59" s="122" t="s">
        <v>465</v>
      </c>
      <c r="C59" s="122" t="s">
        <v>393</v>
      </c>
      <c r="D59" s="123"/>
      <c r="E59" s="124" t="s">
        <v>304</v>
      </c>
      <c r="F59" s="14">
        <v>8</v>
      </c>
      <c r="G59" s="123"/>
      <c r="H59" s="125">
        <v>8.4</v>
      </c>
      <c r="I59" s="14">
        <v>8.4</v>
      </c>
      <c r="J59" s="15">
        <v>8.4</v>
      </c>
      <c r="K59" s="14">
        <v>0</v>
      </c>
      <c r="L59" s="14">
        <v>0</v>
      </c>
      <c r="M59" s="14">
        <v>0</v>
      </c>
      <c r="N59" s="125">
        <v>0</v>
      </c>
      <c r="O59" s="14">
        <v>0</v>
      </c>
      <c r="P59" s="127">
        <v>0</v>
      </c>
      <c r="Q59" s="14">
        <v>0</v>
      </c>
      <c r="R59" s="14">
        <v>8</v>
      </c>
      <c r="S59" s="15">
        <v>8.4</v>
      </c>
      <c r="T59" s="123"/>
      <c r="U59" s="122" t="s">
        <v>300</v>
      </c>
    </row>
    <row r="60" spans="1:21" ht="23.25" customHeight="1">
      <c r="A60" s="122" t="s">
        <v>175</v>
      </c>
      <c r="B60" s="122" t="s">
        <v>465</v>
      </c>
      <c r="C60" s="122" t="s">
        <v>397</v>
      </c>
      <c r="D60" s="123"/>
      <c r="E60" s="124" t="s">
        <v>304</v>
      </c>
      <c r="F60" s="14">
        <v>1</v>
      </c>
      <c r="G60" s="123"/>
      <c r="H60" s="125">
        <v>1.8</v>
      </c>
      <c r="I60" s="14">
        <v>1.8</v>
      </c>
      <c r="J60" s="15">
        <v>1.8</v>
      </c>
      <c r="K60" s="14">
        <v>0</v>
      </c>
      <c r="L60" s="14">
        <v>0</v>
      </c>
      <c r="M60" s="14">
        <v>0</v>
      </c>
      <c r="N60" s="125">
        <v>0</v>
      </c>
      <c r="O60" s="14">
        <v>0</v>
      </c>
      <c r="P60" s="127">
        <v>0</v>
      </c>
      <c r="Q60" s="14">
        <v>0</v>
      </c>
      <c r="R60" s="14">
        <v>1</v>
      </c>
      <c r="S60" s="15">
        <v>1.8</v>
      </c>
      <c r="T60" s="123"/>
      <c r="U60" s="122" t="s">
        <v>300</v>
      </c>
    </row>
    <row r="61" spans="1:21" ht="23.25" customHeight="1">
      <c r="A61" s="122" t="s">
        <v>175</v>
      </c>
      <c r="B61" s="122" t="s">
        <v>465</v>
      </c>
      <c r="C61" s="122" t="s">
        <v>402</v>
      </c>
      <c r="D61" s="123"/>
      <c r="E61" s="124" t="s">
        <v>304</v>
      </c>
      <c r="F61" s="14">
        <v>1</v>
      </c>
      <c r="G61" s="123"/>
      <c r="H61" s="125">
        <v>1.6</v>
      </c>
      <c r="I61" s="14">
        <v>1.6</v>
      </c>
      <c r="J61" s="15">
        <v>1.6</v>
      </c>
      <c r="K61" s="14">
        <v>0</v>
      </c>
      <c r="L61" s="14">
        <v>0</v>
      </c>
      <c r="M61" s="14">
        <v>0</v>
      </c>
      <c r="N61" s="125">
        <v>0</v>
      </c>
      <c r="O61" s="14">
        <v>0</v>
      </c>
      <c r="P61" s="127">
        <v>0</v>
      </c>
      <c r="Q61" s="14">
        <v>0</v>
      </c>
      <c r="R61" s="14">
        <v>1</v>
      </c>
      <c r="S61" s="15">
        <v>1.6</v>
      </c>
      <c r="T61" s="123"/>
      <c r="U61" s="122" t="s">
        <v>300</v>
      </c>
    </row>
    <row r="62" spans="1:21" ht="23.25" customHeight="1">
      <c r="A62" s="122" t="s">
        <v>83</v>
      </c>
      <c r="B62" s="122"/>
      <c r="C62" s="122"/>
      <c r="D62" s="123"/>
      <c r="E62" s="124"/>
      <c r="F62" s="14">
        <f>SUM(F63:F70)</f>
        <v>66</v>
      </c>
      <c r="G62" s="14">
        <f aca="true" t="shared" si="2" ref="G62:S62">SUM(G63:G70)</f>
        <v>0</v>
      </c>
      <c r="H62" s="14">
        <f t="shared" si="2"/>
        <v>740</v>
      </c>
      <c r="I62" s="14">
        <f t="shared" si="2"/>
        <v>740</v>
      </c>
      <c r="J62" s="14">
        <f t="shared" si="2"/>
        <v>740</v>
      </c>
      <c r="K62" s="14">
        <f t="shared" si="2"/>
        <v>0</v>
      </c>
      <c r="L62" s="14">
        <f t="shared" si="2"/>
        <v>0</v>
      </c>
      <c r="M62" s="14">
        <f t="shared" si="2"/>
        <v>0</v>
      </c>
      <c r="N62" s="14">
        <f t="shared" si="2"/>
        <v>0</v>
      </c>
      <c r="O62" s="14">
        <f t="shared" si="2"/>
        <v>0</v>
      </c>
      <c r="P62" s="14">
        <f t="shared" si="2"/>
        <v>0</v>
      </c>
      <c r="Q62" s="14">
        <f t="shared" si="2"/>
        <v>0</v>
      </c>
      <c r="R62" s="14">
        <f t="shared" si="2"/>
        <v>66</v>
      </c>
      <c r="S62" s="14">
        <f t="shared" si="2"/>
        <v>740</v>
      </c>
      <c r="T62" s="123"/>
      <c r="U62" s="122" t="s">
        <v>300</v>
      </c>
    </row>
    <row r="63" spans="1:21" ht="23.25" customHeight="1">
      <c r="A63" s="122" t="s">
        <v>176</v>
      </c>
      <c r="B63" s="122" t="s">
        <v>487</v>
      </c>
      <c r="C63" s="122" t="s">
        <v>488</v>
      </c>
      <c r="D63" s="123"/>
      <c r="E63" s="124"/>
      <c r="F63" s="14">
        <v>20</v>
      </c>
      <c r="G63" s="123" t="s">
        <v>489</v>
      </c>
      <c r="H63" s="125">
        <v>10</v>
      </c>
      <c r="I63" s="14">
        <v>10</v>
      </c>
      <c r="J63" s="15">
        <v>10</v>
      </c>
      <c r="K63" s="14">
        <v>0</v>
      </c>
      <c r="L63" s="14">
        <v>0</v>
      </c>
      <c r="M63" s="14">
        <v>0</v>
      </c>
      <c r="N63" s="125">
        <v>0</v>
      </c>
      <c r="O63" s="14">
        <v>0</v>
      </c>
      <c r="P63" s="127">
        <v>0</v>
      </c>
      <c r="Q63" s="14">
        <v>0</v>
      </c>
      <c r="R63" s="15">
        <v>20</v>
      </c>
      <c r="S63" s="14">
        <v>10</v>
      </c>
      <c r="T63" s="123"/>
      <c r="U63" s="122" t="s">
        <v>300</v>
      </c>
    </row>
    <row r="64" spans="1:21" ht="23.25" customHeight="1">
      <c r="A64" s="122" t="s">
        <v>176</v>
      </c>
      <c r="B64" s="122" t="s">
        <v>490</v>
      </c>
      <c r="C64" s="122" t="s">
        <v>491</v>
      </c>
      <c r="D64" s="123"/>
      <c r="E64" s="124"/>
      <c r="F64" s="14">
        <v>20</v>
      </c>
      <c r="G64" s="123" t="s">
        <v>489</v>
      </c>
      <c r="H64" s="125">
        <v>5</v>
      </c>
      <c r="I64" s="14">
        <v>5</v>
      </c>
      <c r="J64" s="15">
        <v>5</v>
      </c>
      <c r="K64" s="14">
        <v>0</v>
      </c>
      <c r="L64" s="14">
        <v>0</v>
      </c>
      <c r="M64" s="14">
        <v>0</v>
      </c>
      <c r="N64" s="125">
        <v>0</v>
      </c>
      <c r="O64" s="14">
        <v>0</v>
      </c>
      <c r="P64" s="127">
        <v>0</v>
      </c>
      <c r="Q64" s="14">
        <v>0</v>
      </c>
      <c r="R64" s="15">
        <v>20</v>
      </c>
      <c r="S64" s="14">
        <v>5</v>
      </c>
      <c r="T64" s="123"/>
      <c r="U64" s="122" t="s">
        <v>300</v>
      </c>
    </row>
    <row r="65" spans="1:21" ht="23.25" customHeight="1">
      <c r="A65" s="122" t="s">
        <v>176</v>
      </c>
      <c r="B65" s="122" t="s">
        <v>492</v>
      </c>
      <c r="C65" s="122" t="s">
        <v>493</v>
      </c>
      <c r="D65" s="123"/>
      <c r="E65" s="124"/>
      <c r="F65" s="14">
        <v>4</v>
      </c>
      <c r="G65" s="123" t="s">
        <v>494</v>
      </c>
      <c r="H65" s="125">
        <v>22</v>
      </c>
      <c r="I65" s="14">
        <v>22</v>
      </c>
      <c r="J65" s="15">
        <v>22</v>
      </c>
      <c r="K65" s="14">
        <v>0</v>
      </c>
      <c r="L65" s="14">
        <v>0</v>
      </c>
      <c r="M65" s="14">
        <v>0</v>
      </c>
      <c r="N65" s="125">
        <v>0</v>
      </c>
      <c r="O65" s="14">
        <v>0</v>
      </c>
      <c r="P65" s="127">
        <v>0</v>
      </c>
      <c r="Q65" s="14">
        <v>0</v>
      </c>
      <c r="R65" s="15">
        <v>4</v>
      </c>
      <c r="S65" s="14">
        <v>22</v>
      </c>
      <c r="T65" s="123"/>
      <c r="U65" s="122" t="s">
        <v>300</v>
      </c>
    </row>
    <row r="66" spans="1:21" ht="23.25" customHeight="1">
      <c r="A66" s="122" t="s">
        <v>176</v>
      </c>
      <c r="B66" s="122" t="s">
        <v>492</v>
      </c>
      <c r="C66" s="122" t="s">
        <v>495</v>
      </c>
      <c r="D66" s="123"/>
      <c r="E66" s="124"/>
      <c r="F66" s="14">
        <v>4</v>
      </c>
      <c r="G66" s="123" t="s">
        <v>494</v>
      </c>
      <c r="H66" s="125">
        <v>10</v>
      </c>
      <c r="I66" s="14">
        <v>10</v>
      </c>
      <c r="J66" s="15">
        <v>10</v>
      </c>
      <c r="K66" s="14">
        <v>0</v>
      </c>
      <c r="L66" s="14">
        <v>0</v>
      </c>
      <c r="M66" s="14">
        <v>0</v>
      </c>
      <c r="N66" s="125">
        <v>0</v>
      </c>
      <c r="O66" s="14">
        <v>0</v>
      </c>
      <c r="P66" s="127">
        <v>0</v>
      </c>
      <c r="Q66" s="14">
        <v>0</v>
      </c>
      <c r="R66" s="15">
        <v>4</v>
      </c>
      <c r="S66" s="14">
        <v>10</v>
      </c>
      <c r="T66" s="123"/>
      <c r="U66" s="122" t="s">
        <v>300</v>
      </c>
    </row>
    <row r="67" spans="1:21" ht="23.25" customHeight="1">
      <c r="A67" s="122" t="s">
        <v>176</v>
      </c>
      <c r="B67" s="122" t="s">
        <v>465</v>
      </c>
      <c r="C67" s="122" t="s">
        <v>412</v>
      </c>
      <c r="D67" s="123"/>
      <c r="E67" s="124"/>
      <c r="F67" s="14">
        <v>1</v>
      </c>
      <c r="G67" s="123" t="s">
        <v>496</v>
      </c>
      <c r="H67" s="125">
        <v>10</v>
      </c>
      <c r="I67" s="14">
        <v>10</v>
      </c>
      <c r="J67" s="15">
        <v>10</v>
      </c>
      <c r="K67" s="14">
        <v>0</v>
      </c>
      <c r="L67" s="14">
        <v>0</v>
      </c>
      <c r="M67" s="14">
        <v>0</v>
      </c>
      <c r="N67" s="125">
        <v>0</v>
      </c>
      <c r="O67" s="14">
        <v>0</v>
      </c>
      <c r="P67" s="127">
        <v>0</v>
      </c>
      <c r="Q67" s="14">
        <v>0</v>
      </c>
      <c r="R67" s="15">
        <v>1</v>
      </c>
      <c r="S67" s="14">
        <v>10</v>
      </c>
      <c r="T67" s="123"/>
      <c r="U67" s="122" t="s">
        <v>300</v>
      </c>
    </row>
    <row r="68" spans="1:21" ht="23.25" customHeight="1">
      <c r="A68" s="122" t="s">
        <v>176</v>
      </c>
      <c r="B68" s="122" t="s">
        <v>465</v>
      </c>
      <c r="C68" s="122" t="s">
        <v>497</v>
      </c>
      <c r="D68" s="123"/>
      <c r="E68" s="124"/>
      <c r="F68" s="14">
        <v>1</v>
      </c>
      <c r="G68" s="123" t="s">
        <v>498</v>
      </c>
      <c r="H68" s="125">
        <v>230</v>
      </c>
      <c r="I68" s="14">
        <v>230</v>
      </c>
      <c r="J68" s="15">
        <v>230</v>
      </c>
      <c r="K68" s="14">
        <v>0</v>
      </c>
      <c r="L68" s="14">
        <v>0</v>
      </c>
      <c r="M68" s="14">
        <v>0</v>
      </c>
      <c r="N68" s="125">
        <v>0</v>
      </c>
      <c r="O68" s="14">
        <v>0</v>
      </c>
      <c r="P68" s="127">
        <v>0</v>
      </c>
      <c r="Q68" s="14">
        <v>0</v>
      </c>
      <c r="R68" s="15">
        <v>1</v>
      </c>
      <c r="S68" s="14">
        <v>230</v>
      </c>
      <c r="T68" s="123"/>
      <c r="U68" s="122" t="s">
        <v>300</v>
      </c>
    </row>
    <row r="69" spans="1:21" ht="23.25" customHeight="1">
      <c r="A69" s="122" t="s">
        <v>176</v>
      </c>
      <c r="B69" s="122" t="s">
        <v>465</v>
      </c>
      <c r="C69" s="122" t="s">
        <v>424</v>
      </c>
      <c r="D69" s="123"/>
      <c r="E69" s="124"/>
      <c r="F69" s="14">
        <v>15</v>
      </c>
      <c r="G69" s="123" t="s">
        <v>499</v>
      </c>
      <c r="H69" s="125">
        <v>33</v>
      </c>
      <c r="I69" s="14">
        <v>33</v>
      </c>
      <c r="J69" s="15">
        <v>33</v>
      </c>
      <c r="K69" s="14">
        <v>0</v>
      </c>
      <c r="L69" s="14">
        <v>0</v>
      </c>
      <c r="M69" s="14">
        <v>0</v>
      </c>
      <c r="N69" s="125">
        <v>0</v>
      </c>
      <c r="O69" s="14">
        <v>0</v>
      </c>
      <c r="P69" s="127">
        <v>0</v>
      </c>
      <c r="Q69" s="14">
        <v>0</v>
      </c>
      <c r="R69" s="15">
        <v>15</v>
      </c>
      <c r="S69" s="14">
        <v>33</v>
      </c>
      <c r="T69" s="123"/>
      <c r="U69" s="122" t="s">
        <v>300</v>
      </c>
    </row>
    <row r="70" spans="1:21" ht="23.25" customHeight="1">
      <c r="A70" s="122" t="s">
        <v>176</v>
      </c>
      <c r="B70" s="122" t="s">
        <v>465</v>
      </c>
      <c r="C70" s="122" t="s">
        <v>500</v>
      </c>
      <c r="D70" s="123"/>
      <c r="E70" s="124"/>
      <c r="F70" s="14">
        <v>1</v>
      </c>
      <c r="G70" s="123" t="s">
        <v>501</v>
      </c>
      <c r="H70" s="125">
        <v>420</v>
      </c>
      <c r="I70" s="14">
        <v>420</v>
      </c>
      <c r="J70" s="15">
        <v>420</v>
      </c>
      <c r="K70" s="14">
        <v>0</v>
      </c>
      <c r="L70" s="14">
        <v>0</v>
      </c>
      <c r="M70" s="14">
        <v>0</v>
      </c>
      <c r="N70" s="125">
        <v>0</v>
      </c>
      <c r="O70" s="14">
        <v>0</v>
      </c>
      <c r="P70" s="127">
        <v>0</v>
      </c>
      <c r="Q70" s="14">
        <v>0</v>
      </c>
      <c r="R70" s="15">
        <v>1</v>
      </c>
      <c r="S70" s="14">
        <v>420</v>
      </c>
      <c r="T70" s="123"/>
      <c r="U70" s="122" t="s">
        <v>300</v>
      </c>
    </row>
    <row r="71" spans="1:21" ht="23.25" customHeight="1">
      <c r="A71" s="122" t="s">
        <v>84</v>
      </c>
      <c r="B71" s="122"/>
      <c r="C71" s="122"/>
      <c r="D71" s="123"/>
      <c r="E71" s="124"/>
      <c r="F71" s="14">
        <v>209</v>
      </c>
      <c r="G71" s="123"/>
      <c r="H71" s="125">
        <v>165</v>
      </c>
      <c r="I71" s="14">
        <v>165</v>
      </c>
      <c r="J71" s="15">
        <v>165</v>
      </c>
      <c r="K71" s="14">
        <v>0</v>
      </c>
      <c r="L71" s="14">
        <v>0</v>
      </c>
      <c r="M71" s="14">
        <v>0</v>
      </c>
      <c r="N71" s="125">
        <v>0</v>
      </c>
      <c r="O71" s="14">
        <v>0</v>
      </c>
      <c r="P71" s="127">
        <v>0</v>
      </c>
      <c r="Q71" s="14">
        <v>0</v>
      </c>
      <c r="R71" s="15">
        <v>209</v>
      </c>
      <c r="S71" s="14">
        <v>165</v>
      </c>
      <c r="T71" s="123"/>
      <c r="U71" s="122" t="s">
        <v>300</v>
      </c>
    </row>
    <row r="72" spans="1:21" ht="23.25" customHeight="1">
      <c r="A72" s="122" t="s">
        <v>177</v>
      </c>
      <c r="B72" s="122" t="s">
        <v>502</v>
      </c>
      <c r="C72" s="122" t="s">
        <v>503</v>
      </c>
      <c r="D72" s="123"/>
      <c r="E72" s="124"/>
      <c r="F72" s="14">
        <v>6</v>
      </c>
      <c r="G72" s="123"/>
      <c r="H72" s="125">
        <v>0.2</v>
      </c>
      <c r="I72" s="14">
        <v>0.2</v>
      </c>
      <c r="J72" s="15">
        <v>0.2</v>
      </c>
      <c r="K72" s="14">
        <v>0</v>
      </c>
      <c r="L72" s="14">
        <v>0</v>
      </c>
      <c r="M72" s="14">
        <v>0</v>
      </c>
      <c r="N72" s="125">
        <v>0</v>
      </c>
      <c r="O72" s="14">
        <v>0</v>
      </c>
      <c r="P72" s="127">
        <v>0</v>
      </c>
      <c r="Q72" s="14">
        <v>0</v>
      </c>
      <c r="R72" s="15">
        <v>6</v>
      </c>
      <c r="S72" s="14">
        <v>0.2</v>
      </c>
      <c r="T72" s="123"/>
      <c r="U72" s="122" t="s">
        <v>300</v>
      </c>
    </row>
    <row r="73" spans="1:21" ht="23.25" customHeight="1">
      <c r="A73" s="122" t="s">
        <v>177</v>
      </c>
      <c r="B73" s="122" t="s">
        <v>502</v>
      </c>
      <c r="C73" s="122" t="s">
        <v>504</v>
      </c>
      <c r="D73" s="123"/>
      <c r="E73" s="124"/>
      <c r="F73" s="14">
        <v>2</v>
      </c>
      <c r="G73" s="123"/>
      <c r="H73" s="125">
        <v>0.08</v>
      </c>
      <c r="I73" s="14">
        <v>0.08</v>
      </c>
      <c r="J73" s="15">
        <v>0.08</v>
      </c>
      <c r="K73" s="14">
        <v>0</v>
      </c>
      <c r="L73" s="14">
        <v>0</v>
      </c>
      <c r="M73" s="14">
        <v>0</v>
      </c>
      <c r="N73" s="125">
        <v>0</v>
      </c>
      <c r="O73" s="14">
        <v>0</v>
      </c>
      <c r="P73" s="127">
        <v>0</v>
      </c>
      <c r="Q73" s="14">
        <v>0</v>
      </c>
      <c r="R73" s="15">
        <v>2</v>
      </c>
      <c r="S73" s="14">
        <v>0.08</v>
      </c>
      <c r="T73" s="123"/>
      <c r="U73" s="122" t="s">
        <v>300</v>
      </c>
    </row>
    <row r="74" spans="1:21" ht="23.25" customHeight="1">
      <c r="A74" s="122" t="s">
        <v>177</v>
      </c>
      <c r="B74" s="122" t="s">
        <v>447</v>
      </c>
      <c r="C74" s="122" t="s">
        <v>505</v>
      </c>
      <c r="D74" s="123"/>
      <c r="E74" s="124"/>
      <c r="F74" s="14">
        <v>1</v>
      </c>
      <c r="G74" s="123"/>
      <c r="H74" s="125">
        <v>0.24</v>
      </c>
      <c r="I74" s="14">
        <v>0.24</v>
      </c>
      <c r="J74" s="15">
        <v>0.24</v>
      </c>
      <c r="K74" s="14">
        <v>0</v>
      </c>
      <c r="L74" s="14">
        <v>0</v>
      </c>
      <c r="M74" s="14">
        <v>0</v>
      </c>
      <c r="N74" s="125">
        <v>0</v>
      </c>
      <c r="O74" s="14">
        <v>0</v>
      </c>
      <c r="P74" s="127">
        <v>0</v>
      </c>
      <c r="Q74" s="14">
        <v>0</v>
      </c>
      <c r="R74" s="15">
        <v>1</v>
      </c>
      <c r="S74" s="14">
        <v>0.24</v>
      </c>
      <c r="T74" s="123"/>
      <c r="U74" s="122" t="s">
        <v>300</v>
      </c>
    </row>
    <row r="75" spans="1:21" ht="23.25" customHeight="1">
      <c r="A75" s="122" t="s">
        <v>177</v>
      </c>
      <c r="B75" s="122" t="s">
        <v>447</v>
      </c>
      <c r="C75" s="122" t="s">
        <v>447</v>
      </c>
      <c r="D75" s="123"/>
      <c r="E75" s="124"/>
      <c r="F75" s="14">
        <v>4</v>
      </c>
      <c r="G75" s="123"/>
      <c r="H75" s="125">
        <v>0.4</v>
      </c>
      <c r="I75" s="14">
        <v>0.4</v>
      </c>
      <c r="J75" s="15">
        <v>0.4</v>
      </c>
      <c r="K75" s="14">
        <v>0</v>
      </c>
      <c r="L75" s="14">
        <v>0</v>
      </c>
      <c r="M75" s="14">
        <v>0</v>
      </c>
      <c r="N75" s="125">
        <v>0</v>
      </c>
      <c r="O75" s="14">
        <v>0</v>
      </c>
      <c r="P75" s="127">
        <v>0</v>
      </c>
      <c r="Q75" s="14">
        <v>0</v>
      </c>
      <c r="R75" s="15">
        <v>4</v>
      </c>
      <c r="S75" s="14">
        <v>0.4</v>
      </c>
      <c r="T75" s="123"/>
      <c r="U75" s="122" t="s">
        <v>300</v>
      </c>
    </row>
    <row r="76" spans="1:21" ht="23.25" customHeight="1">
      <c r="A76" s="122" t="s">
        <v>177</v>
      </c>
      <c r="B76" s="122" t="s">
        <v>506</v>
      </c>
      <c r="C76" s="122" t="s">
        <v>506</v>
      </c>
      <c r="D76" s="123"/>
      <c r="E76" s="124"/>
      <c r="F76" s="14">
        <v>8</v>
      </c>
      <c r="G76" s="123"/>
      <c r="H76" s="125">
        <v>0.8</v>
      </c>
      <c r="I76" s="14">
        <v>0.8</v>
      </c>
      <c r="J76" s="15">
        <v>0.8</v>
      </c>
      <c r="K76" s="14">
        <v>0</v>
      </c>
      <c r="L76" s="14">
        <v>0</v>
      </c>
      <c r="M76" s="14">
        <v>0</v>
      </c>
      <c r="N76" s="125">
        <v>0</v>
      </c>
      <c r="O76" s="14">
        <v>0</v>
      </c>
      <c r="P76" s="127">
        <v>0</v>
      </c>
      <c r="Q76" s="14">
        <v>0</v>
      </c>
      <c r="R76" s="15">
        <v>8</v>
      </c>
      <c r="S76" s="14">
        <v>0.8</v>
      </c>
      <c r="T76" s="123"/>
      <c r="U76" s="122" t="s">
        <v>300</v>
      </c>
    </row>
    <row r="77" spans="1:21" ht="23.25" customHeight="1">
      <c r="A77" s="122" t="s">
        <v>177</v>
      </c>
      <c r="B77" s="122" t="s">
        <v>482</v>
      </c>
      <c r="C77" s="122" t="s">
        <v>507</v>
      </c>
      <c r="D77" s="123"/>
      <c r="E77" s="124"/>
      <c r="F77" s="14">
        <v>3</v>
      </c>
      <c r="G77" s="123"/>
      <c r="H77" s="125">
        <v>1.2</v>
      </c>
      <c r="I77" s="14">
        <v>1.2</v>
      </c>
      <c r="J77" s="15">
        <v>1.2</v>
      </c>
      <c r="K77" s="14">
        <v>0</v>
      </c>
      <c r="L77" s="14">
        <v>0</v>
      </c>
      <c r="M77" s="14">
        <v>0</v>
      </c>
      <c r="N77" s="125">
        <v>0</v>
      </c>
      <c r="O77" s="14">
        <v>0</v>
      </c>
      <c r="P77" s="127">
        <v>0</v>
      </c>
      <c r="Q77" s="14">
        <v>0</v>
      </c>
      <c r="R77" s="15">
        <v>3</v>
      </c>
      <c r="S77" s="14">
        <v>1.2</v>
      </c>
      <c r="T77" s="123"/>
      <c r="U77" s="122" t="s">
        <v>300</v>
      </c>
    </row>
    <row r="78" spans="1:21" ht="23.25" customHeight="1">
      <c r="A78" s="122" t="s">
        <v>177</v>
      </c>
      <c r="B78" s="122" t="s">
        <v>487</v>
      </c>
      <c r="C78" s="122" t="s">
        <v>325</v>
      </c>
      <c r="D78" s="123"/>
      <c r="E78" s="124"/>
      <c r="F78" s="14">
        <v>5</v>
      </c>
      <c r="G78" s="123"/>
      <c r="H78" s="125">
        <v>2.18</v>
      </c>
      <c r="I78" s="14">
        <v>2.18</v>
      </c>
      <c r="J78" s="15">
        <v>2.18</v>
      </c>
      <c r="K78" s="14">
        <v>0</v>
      </c>
      <c r="L78" s="14">
        <v>0</v>
      </c>
      <c r="M78" s="14">
        <v>0</v>
      </c>
      <c r="N78" s="125">
        <v>0</v>
      </c>
      <c r="O78" s="14">
        <v>0</v>
      </c>
      <c r="P78" s="127">
        <v>0</v>
      </c>
      <c r="Q78" s="14">
        <v>0</v>
      </c>
      <c r="R78" s="15">
        <v>5</v>
      </c>
      <c r="S78" s="14">
        <v>2.18</v>
      </c>
      <c r="T78" s="123"/>
      <c r="U78" s="122" t="s">
        <v>300</v>
      </c>
    </row>
    <row r="79" spans="1:21" ht="23.25" customHeight="1">
      <c r="A79" s="122" t="s">
        <v>177</v>
      </c>
      <c r="B79" s="122" t="s">
        <v>487</v>
      </c>
      <c r="C79" s="122" t="s">
        <v>508</v>
      </c>
      <c r="D79" s="123"/>
      <c r="E79" s="124"/>
      <c r="F79" s="14">
        <v>6</v>
      </c>
      <c r="G79" s="123"/>
      <c r="H79" s="125">
        <v>0.9</v>
      </c>
      <c r="I79" s="14">
        <v>0.9</v>
      </c>
      <c r="J79" s="15">
        <v>0.9</v>
      </c>
      <c r="K79" s="14">
        <v>0</v>
      </c>
      <c r="L79" s="14">
        <v>0</v>
      </c>
      <c r="M79" s="14">
        <v>0</v>
      </c>
      <c r="N79" s="125">
        <v>0</v>
      </c>
      <c r="O79" s="14">
        <v>0</v>
      </c>
      <c r="P79" s="127">
        <v>0</v>
      </c>
      <c r="Q79" s="14">
        <v>0</v>
      </c>
      <c r="R79" s="15">
        <v>6</v>
      </c>
      <c r="S79" s="14">
        <v>0.9</v>
      </c>
      <c r="T79" s="123"/>
      <c r="U79" s="122" t="s">
        <v>300</v>
      </c>
    </row>
    <row r="80" spans="1:21" ht="23.25" customHeight="1">
      <c r="A80" s="122" t="s">
        <v>177</v>
      </c>
      <c r="B80" s="122" t="s">
        <v>487</v>
      </c>
      <c r="C80" s="122" t="s">
        <v>329</v>
      </c>
      <c r="D80" s="123"/>
      <c r="E80" s="124"/>
      <c r="F80" s="14">
        <v>10</v>
      </c>
      <c r="G80" s="123"/>
      <c r="H80" s="125">
        <v>4</v>
      </c>
      <c r="I80" s="14">
        <v>4</v>
      </c>
      <c r="J80" s="15">
        <v>4</v>
      </c>
      <c r="K80" s="14">
        <v>0</v>
      </c>
      <c r="L80" s="14">
        <v>0</v>
      </c>
      <c r="M80" s="14">
        <v>0</v>
      </c>
      <c r="N80" s="125">
        <v>0</v>
      </c>
      <c r="O80" s="14">
        <v>0</v>
      </c>
      <c r="P80" s="127">
        <v>0</v>
      </c>
      <c r="Q80" s="14">
        <v>0</v>
      </c>
      <c r="R80" s="15">
        <v>10</v>
      </c>
      <c r="S80" s="14">
        <v>4</v>
      </c>
      <c r="T80" s="123"/>
      <c r="U80" s="122" t="s">
        <v>300</v>
      </c>
    </row>
    <row r="81" spans="1:21" ht="23.25" customHeight="1">
      <c r="A81" s="122" t="s">
        <v>177</v>
      </c>
      <c r="B81" s="122" t="s">
        <v>429</v>
      </c>
      <c r="C81" s="122" t="s">
        <v>327</v>
      </c>
      <c r="D81" s="123"/>
      <c r="E81" s="124"/>
      <c r="F81" s="14">
        <v>12</v>
      </c>
      <c r="G81" s="123"/>
      <c r="H81" s="125">
        <v>1.02</v>
      </c>
      <c r="I81" s="14">
        <v>1.02</v>
      </c>
      <c r="J81" s="15">
        <v>1.02</v>
      </c>
      <c r="K81" s="14">
        <v>0</v>
      </c>
      <c r="L81" s="14">
        <v>0</v>
      </c>
      <c r="M81" s="14">
        <v>0</v>
      </c>
      <c r="N81" s="125">
        <v>0</v>
      </c>
      <c r="O81" s="14">
        <v>0</v>
      </c>
      <c r="P81" s="127">
        <v>0</v>
      </c>
      <c r="Q81" s="14">
        <v>0</v>
      </c>
      <c r="R81" s="15">
        <v>12</v>
      </c>
      <c r="S81" s="14">
        <v>1.02</v>
      </c>
      <c r="T81" s="123"/>
      <c r="U81" s="122" t="s">
        <v>300</v>
      </c>
    </row>
    <row r="82" spans="1:21" ht="23.25" customHeight="1">
      <c r="A82" s="122" t="s">
        <v>177</v>
      </c>
      <c r="B82" s="122" t="s">
        <v>429</v>
      </c>
      <c r="C82" s="122" t="s">
        <v>509</v>
      </c>
      <c r="D82" s="123"/>
      <c r="E82" s="124"/>
      <c r="F82" s="14">
        <v>7</v>
      </c>
      <c r="G82" s="123"/>
      <c r="H82" s="125">
        <v>1.6</v>
      </c>
      <c r="I82" s="14">
        <v>1.6</v>
      </c>
      <c r="J82" s="15">
        <v>1.6</v>
      </c>
      <c r="K82" s="14">
        <v>0</v>
      </c>
      <c r="L82" s="14">
        <v>0</v>
      </c>
      <c r="M82" s="14">
        <v>0</v>
      </c>
      <c r="N82" s="125">
        <v>0</v>
      </c>
      <c r="O82" s="14">
        <v>0</v>
      </c>
      <c r="P82" s="127">
        <v>0</v>
      </c>
      <c r="Q82" s="14">
        <v>0</v>
      </c>
      <c r="R82" s="15">
        <v>7</v>
      </c>
      <c r="S82" s="14">
        <v>1.6</v>
      </c>
      <c r="T82" s="123"/>
      <c r="U82" s="122" t="s">
        <v>300</v>
      </c>
    </row>
    <row r="83" spans="1:21" ht="23.25" customHeight="1">
      <c r="A83" s="122" t="s">
        <v>177</v>
      </c>
      <c r="B83" s="122" t="s">
        <v>429</v>
      </c>
      <c r="C83" s="122" t="s">
        <v>510</v>
      </c>
      <c r="D83" s="123"/>
      <c r="E83" s="124"/>
      <c r="F83" s="14">
        <v>1</v>
      </c>
      <c r="G83" s="123"/>
      <c r="H83" s="125">
        <v>0.12</v>
      </c>
      <c r="I83" s="14">
        <v>0.12</v>
      </c>
      <c r="J83" s="15">
        <v>0.12</v>
      </c>
      <c r="K83" s="14">
        <v>0</v>
      </c>
      <c r="L83" s="14">
        <v>0</v>
      </c>
      <c r="M83" s="14">
        <v>0</v>
      </c>
      <c r="N83" s="125">
        <v>0</v>
      </c>
      <c r="O83" s="14">
        <v>0</v>
      </c>
      <c r="P83" s="127">
        <v>0</v>
      </c>
      <c r="Q83" s="14">
        <v>0</v>
      </c>
      <c r="R83" s="15">
        <v>1</v>
      </c>
      <c r="S83" s="14">
        <v>0.12</v>
      </c>
      <c r="T83" s="123"/>
      <c r="U83" s="122" t="s">
        <v>300</v>
      </c>
    </row>
    <row r="84" spans="1:21" ht="23.25" customHeight="1">
      <c r="A84" s="122" t="s">
        <v>177</v>
      </c>
      <c r="B84" s="122" t="s">
        <v>429</v>
      </c>
      <c r="C84" s="122" t="s">
        <v>511</v>
      </c>
      <c r="D84" s="123"/>
      <c r="E84" s="124"/>
      <c r="F84" s="14">
        <v>5</v>
      </c>
      <c r="G84" s="123"/>
      <c r="H84" s="125">
        <v>0.44</v>
      </c>
      <c r="I84" s="14">
        <v>0.44</v>
      </c>
      <c r="J84" s="15">
        <v>0.44</v>
      </c>
      <c r="K84" s="14">
        <v>0</v>
      </c>
      <c r="L84" s="14">
        <v>0</v>
      </c>
      <c r="M84" s="14">
        <v>0</v>
      </c>
      <c r="N84" s="125">
        <v>0</v>
      </c>
      <c r="O84" s="14">
        <v>0</v>
      </c>
      <c r="P84" s="127">
        <v>0</v>
      </c>
      <c r="Q84" s="14">
        <v>0</v>
      </c>
      <c r="R84" s="15">
        <v>5</v>
      </c>
      <c r="S84" s="14">
        <v>0.44</v>
      </c>
      <c r="T84" s="123"/>
      <c r="U84" s="122" t="s">
        <v>300</v>
      </c>
    </row>
    <row r="85" spans="1:21" ht="23.25" customHeight="1">
      <c r="A85" s="122" t="s">
        <v>177</v>
      </c>
      <c r="B85" s="122" t="s">
        <v>429</v>
      </c>
      <c r="C85" s="122" t="s">
        <v>335</v>
      </c>
      <c r="D85" s="123"/>
      <c r="E85" s="124"/>
      <c r="F85" s="14">
        <v>23</v>
      </c>
      <c r="G85" s="123"/>
      <c r="H85" s="125">
        <v>3.68</v>
      </c>
      <c r="I85" s="14">
        <v>3.68</v>
      </c>
      <c r="J85" s="15">
        <v>3.68</v>
      </c>
      <c r="K85" s="14">
        <v>0</v>
      </c>
      <c r="L85" s="14">
        <v>0</v>
      </c>
      <c r="M85" s="14">
        <v>0</v>
      </c>
      <c r="N85" s="125">
        <v>0</v>
      </c>
      <c r="O85" s="14">
        <v>0</v>
      </c>
      <c r="P85" s="127">
        <v>0</v>
      </c>
      <c r="Q85" s="14">
        <v>0</v>
      </c>
      <c r="R85" s="15">
        <v>23</v>
      </c>
      <c r="S85" s="14">
        <v>3.68</v>
      </c>
      <c r="T85" s="123"/>
      <c r="U85" s="122" t="s">
        <v>300</v>
      </c>
    </row>
    <row r="86" spans="1:21" ht="23.25" customHeight="1">
      <c r="A86" s="122" t="s">
        <v>177</v>
      </c>
      <c r="B86" s="122" t="s">
        <v>429</v>
      </c>
      <c r="C86" s="122" t="s">
        <v>454</v>
      </c>
      <c r="D86" s="123"/>
      <c r="E86" s="124"/>
      <c r="F86" s="14">
        <v>23</v>
      </c>
      <c r="G86" s="123"/>
      <c r="H86" s="125">
        <v>1.37</v>
      </c>
      <c r="I86" s="14">
        <v>1.37</v>
      </c>
      <c r="J86" s="15">
        <v>1.37</v>
      </c>
      <c r="K86" s="14">
        <v>0</v>
      </c>
      <c r="L86" s="14">
        <v>0</v>
      </c>
      <c r="M86" s="14">
        <v>0</v>
      </c>
      <c r="N86" s="125">
        <v>0</v>
      </c>
      <c r="O86" s="14">
        <v>0</v>
      </c>
      <c r="P86" s="127">
        <v>0</v>
      </c>
      <c r="Q86" s="14">
        <v>0</v>
      </c>
      <c r="R86" s="15">
        <v>23</v>
      </c>
      <c r="S86" s="14">
        <v>1.37</v>
      </c>
      <c r="T86" s="123"/>
      <c r="U86" s="122" t="s">
        <v>300</v>
      </c>
    </row>
    <row r="87" spans="1:21" ht="23.25" customHeight="1">
      <c r="A87" s="122" t="s">
        <v>177</v>
      </c>
      <c r="B87" s="122" t="s">
        <v>429</v>
      </c>
      <c r="C87" s="122" t="s">
        <v>456</v>
      </c>
      <c r="D87" s="123"/>
      <c r="E87" s="124"/>
      <c r="F87" s="14">
        <v>30</v>
      </c>
      <c r="G87" s="123"/>
      <c r="H87" s="125">
        <v>2.88</v>
      </c>
      <c r="I87" s="14">
        <v>2.88</v>
      </c>
      <c r="J87" s="15">
        <v>2.88</v>
      </c>
      <c r="K87" s="14">
        <v>0</v>
      </c>
      <c r="L87" s="14">
        <v>0</v>
      </c>
      <c r="M87" s="14">
        <v>0</v>
      </c>
      <c r="N87" s="125">
        <v>0</v>
      </c>
      <c r="O87" s="14">
        <v>0</v>
      </c>
      <c r="P87" s="127">
        <v>0</v>
      </c>
      <c r="Q87" s="14">
        <v>0</v>
      </c>
      <c r="R87" s="15">
        <v>30</v>
      </c>
      <c r="S87" s="14">
        <v>2.88</v>
      </c>
      <c r="T87" s="123"/>
      <c r="U87" s="122" t="s">
        <v>300</v>
      </c>
    </row>
    <row r="88" spans="1:21" ht="23.25" customHeight="1">
      <c r="A88" s="122" t="s">
        <v>177</v>
      </c>
      <c r="B88" s="122" t="s">
        <v>429</v>
      </c>
      <c r="C88" s="122" t="s">
        <v>512</v>
      </c>
      <c r="D88" s="123"/>
      <c r="E88" s="124"/>
      <c r="F88" s="14">
        <v>8</v>
      </c>
      <c r="G88" s="123"/>
      <c r="H88" s="125">
        <v>0.44</v>
      </c>
      <c r="I88" s="14">
        <v>0.44</v>
      </c>
      <c r="J88" s="15">
        <v>0.44</v>
      </c>
      <c r="K88" s="14">
        <v>0</v>
      </c>
      <c r="L88" s="14">
        <v>0</v>
      </c>
      <c r="M88" s="14">
        <v>0</v>
      </c>
      <c r="N88" s="125">
        <v>0</v>
      </c>
      <c r="O88" s="14">
        <v>0</v>
      </c>
      <c r="P88" s="127">
        <v>0</v>
      </c>
      <c r="Q88" s="14">
        <v>0</v>
      </c>
      <c r="R88" s="15">
        <v>8</v>
      </c>
      <c r="S88" s="14">
        <v>0.44</v>
      </c>
      <c r="T88" s="123"/>
      <c r="U88" s="122" t="s">
        <v>300</v>
      </c>
    </row>
    <row r="89" spans="1:21" ht="23.25" customHeight="1">
      <c r="A89" s="122" t="s">
        <v>177</v>
      </c>
      <c r="B89" s="122" t="s">
        <v>429</v>
      </c>
      <c r="C89" s="122" t="s">
        <v>513</v>
      </c>
      <c r="D89" s="123"/>
      <c r="E89" s="124"/>
      <c r="F89" s="14">
        <v>8</v>
      </c>
      <c r="G89" s="123"/>
      <c r="H89" s="125">
        <v>0.8</v>
      </c>
      <c r="I89" s="14">
        <v>0.8</v>
      </c>
      <c r="J89" s="15">
        <v>0.8</v>
      </c>
      <c r="K89" s="14">
        <v>0</v>
      </c>
      <c r="L89" s="14">
        <v>0</v>
      </c>
      <c r="M89" s="14">
        <v>0</v>
      </c>
      <c r="N89" s="125">
        <v>0</v>
      </c>
      <c r="O89" s="14">
        <v>0</v>
      </c>
      <c r="P89" s="127">
        <v>0</v>
      </c>
      <c r="Q89" s="14">
        <v>0</v>
      </c>
      <c r="R89" s="15">
        <v>8</v>
      </c>
      <c r="S89" s="14">
        <v>0.8</v>
      </c>
      <c r="T89" s="123"/>
      <c r="U89" s="122" t="s">
        <v>300</v>
      </c>
    </row>
    <row r="90" spans="1:21" ht="23.25" customHeight="1">
      <c r="A90" s="122" t="s">
        <v>177</v>
      </c>
      <c r="B90" s="122" t="s">
        <v>429</v>
      </c>
      <c r="C90" s="122" t="s">
        <v>321</v>
      </c>
      <c r="D90" s="123"/>
      <c r="E90" s="124"/>
      <c r="F90" s="14">
        <v>8</v>
      </c>
      <c r="G90" s="123"/>
      <c r="H90" s="125">
        <v>1.7</v>
      </c>
      <c r="I90" s="14">
        <v>1.7</v>
      </c>
      <c r="J90" s="15">
        <v>1.7</v>
      </c>
      <c r="K90" s="14">
        <v>0</v>
      </c>
      <c r="L90" s="14">
        <v>0</v>
      </c>
      <c r="M90" s="14">
        <v>0</v>
      </c>
      <c r="N90" s="125">
        <v>0</v>
      </c>
      <c r="O90" s="14">
        <v>0</v>
      </c>
      <c r="P90" s="127">
        <v>0</v>
      </c>
      <c r="Q90" s="14">
        <v>0</v>
      </c>
      <c r="R90" s="15">
        <v>8</v>
      </c>
      <c r="S90" s="14">
        <v>1.7</v>
      </c>
      <c r="T90" s="123"/>
      <c r="U90" s="122" t="s">
        <v>300</v>
      </c>
    </row>
    <row r="91" spans="1:21" ht="23.25" customHeight="1">
      <c r="A91" s="122" t="s">
        <v>177</v>
      </c>
      <c r="B91" s="122" t="s">
        <v>429</v>
      </c>
      <c r="C91" s="122" t="s">
        <v>514</v>
      </c>
      <c r="D91" s="123"/>
      <c r="E91" s="124"/>
      <c r="F91" s="14">
        <v>16</v>
      </c>
      <c r="G91" s="123"/>
      <c r="H91" s="125">
        <v>2.4</v>
      </c>
      <c r="I91" s="14">
        <v>2.4</v>
      </c>
      <c r="J91" s="15">
        <v>2.4</v>
      </c>
      <c r="K91" s="14">
        <v>0</v>
      </c>
      <c r="L91" s="14">
        <v>0</v>
      </c>
      <c r="M91" s="14">
        <v>0</v>
      </c>
      <c r="N91" s="125">
        <v>0</v>
      </c>
      <c r="O91" s="14">
        <v>0</v>
      </c>
      <c r="P91" s="127">
        <v>0</v>
      </c>
      <c r="Q91" s="14">
        <v>0</v>
      </c>
      <c r="R91" s="15">
        <v>16</v>
      </c>
      <c r="S91" s="14">
        <v>2.4</v>
      </c>
      <c r="T91" s="123"/>
      <c r="U91" s="122" t="s">
        <v>300</v>
      </c>
    </row>
    <row r="92" spans="1:21" ht="23.25" customHeight="1">
      <c r="A92" s="122" t="s">
        <v>177</v>
      </c>
      <c r="B92" s="122" t="s">
        <v>490</v>
      </c>
      <c r="C92" s="122" t="s">
        <v>515</v>
      </c>
      <c r="D92" s="123"/>
      <c r="E92" s="124"/>
      <c r="F92" s="14">
        <v>9</v>
      </c>
      <c r="G92" s="123"/>
      <c r="H92" s="125">
        <v>2.47</v>
      </c>
      <c r="I92" s="14">
        <v>2.47</v>
      </c>
      <c r="J92" s="15">
        <v>2.47</v>
      </c>
      <c r="K92" s="14">
        <v>0</v>
      </c>
      <c r="L92" s="14">
        <v>0</v>
      </c>
      <c r="M92" s="14">
        <v>0</v>
      </c>
      <c r="N92" s="125">
        <v>0</v>
      </c>
      <c r="O92" s="14">
        <v>0</v>
      </c>
      <c r="P92" s="127">
        <v>0</v>
      </c>
      <c r="Q92" s="14">
        <v>0</v>
      </c>
      <c r="R92" s="15">
        <v>9</v>
      </c>
      <c r="S92" s="14">
        <v>2.47</v>
      </c>
      <c r="T92" s="123"/>
      <c r="U92" s="122" t="s">
        <v>300</v>
      </c>
    </row>
    <row r="93" spans="1:21" ht="23.25" customHeight="1">
      <c r="A93" s="122" t="s">
        <v>177</v>
      </c>
      <c r="B93" s="122" t="s">
        <v>490</v>
      </c>
      <c r="C93" s="122" t="s">
        <v>516</v>
      </c>
      <c r="D93" s="123"/>
      <c r="E93" s="124"/>
      <c r="F93" s="14">
        <v>12</v>
      </c>
      <c r="G93" s="123"/>
      <c r="H93" s="125">
        <v>1.08</v>
      </c>
      <c r="I93" s="14">
        <v>1.08</v>
      </c>
      <c r="J93" s="15">
        <v>1.08</v>
      </c>
      <c r="K93" s="14">
        <v>0</v>
      </c>
      <c r="L93" s="14">
        <v>0</v>
      </c>
      <c r="M93" s="14">
        <v>0</v>
      </c>
      <c r="N93" s="125">
        <v>0</v>
      </c>
      <c r="O93" s="14">
        <v>0</v>
      </c>
      <c r="P93" s="127">
        <v>0</v>
      </c>
      <c r="Q93" s="14">
        <v>0</v>
      </c>
      <c r="R93" s="15">
        <v>12</v>
      </c>
      <c r="S93" s="14">
        <v>1.08</v>
      </c>
      <c r="T93" s="123"/>
      <c r="U93" s="122" t="s">
        <v>300</v>
      </c>
    </row>
    <row r="94" spans="1:21" ht="23.25" customHeight="1">
      <c r="A94" s="122" t="s">
        <v>177</v>
      </c>
      <c r="B94" s="122" t="s">
        <v>479</v>
      </c>
      <c r="C94" s="122" t="s">
        <v>517</v>
      </c>
      <c r="D94" s="123"/>
      <c r="E94" s="124"/>
      <c r="F94" s="14">
        <v>1</v>
      </c>
      <c r="G94" s="123"/>
      <c r="H94" s="125">
        <v>95</v>
      </c>
      <c r="I94" s="14">
        <v>95</v>
      </c>
      <c r="J94" s="15">
        <v>95</v>
      </c>
      <c r="K94" s="14">
        <v>0</v>
      </c>
      <c r="L94" s="14">
        <v>0</v>
      </c>
      <c r="M94" s="14">
        <v>0</v>
      </c>
      <c r="N94" s="125">
        <v>0</v>
      </c>
      <c r="O94" s="14">
        <v>0</v>
      </c>
      <c r="P94" s="127">
        <v>0</v>
      </c>
      <c r="Q94" s="14">
        <v>0</v>
      </c>
      <c r="R94" s="15">
        <v>1</v>
      </c>
      <c r="S94" s="14">
        <v>95</v>
      </c>
      <c r="T94" s="123"/>
      <c r="U94" s="122" t="s">
        <v>300</v>
      </c>
    </row>
    <row r="95" spans="1:21" ht="23.25" customHeight="1">
      <c r="A95" s="122" t="s">
        <v>177</v>
      </c>
      <c r="B95" s="122" t="s">
        <v>479</v>
      </c>
      <c r="C95" s="122" t="s">
        <v>427</v>
      </c>
      <c r="D95" s="123"/>
      <c r="E95" s="124"/>
      <c r="F95" s="14">
        <v>1</v>
      </c>
      <c r="G95" s="123"/>
      <c r="H95" s="125">
        <v>40</v>
      </c>
      <c r="I95" s="14">
        <v>40</v>
      </c>
      <c r="J95" s="15">
        <v>40</v>
      </c>
      <c r="K95" s="14">
        <v>0</v>
      </c>
      <c r="L95" s="14">
        <v>0</v>
      </c>
      <c r="M95" s="14">
        <v>0</v>
      </c>
      <c r="N95" s="125">
        <v>0</v>
      </c>
      <c r="O95" s="14">
        <v>0</v>
      </c>
      <c r="P95" s="127">
        <v>0</v>
      </c>
      <c r="Q95" s="14">
        <v>0</v>
      </c>
      <c r="R95" s="15">
        <v>1</v>
      </c>
      <c r="S95" s="14">
        <v>40</v>
      </c>
      <c r="T95" s="123"/>
      <c r="U95" s="122" t="s">
        <v>300</v>
      </c>
    </row>
    <row r="96" spans="1:21" ht="23.25" customHeight="1">
      <c r="A96" s="122" t="s">
        <v>86</v>
      </c>
      <c r="B96" s="122"/>
      <c r="C96" s="122"/>
      <c r="D96" s="123"/>
      <c r="E96" s="124"/>
      <c r="F96" s="14">
        <v>266</v>
      </c>
      <c r="G96" s="123"/>
      <c r="H96" s="125">
        <v>20.52</v>
      </c>
      <c r="I96" s="14">
        <v>20.52</v>
      </c>
      <c r="J96" s="15">
        <v>20.52</v>
      </c>
      <c r="K96" s="14">
        <v>0</v>
      </c>
      <c r="L96" s="14">
        <v>0</v>
      </c>
      <c r="M96" s="14">
        <v>0</v>
      </c>
      <c r="N96" s="125">
        <v>0</v>
      </c>
      <c r="O96" s="14">
        <v>0</v>
      </c>
      <c r="P96" s="127">
        <v>0</v>
      </c>
      <c r="Q96" s="14">
        <v>0</v>
      </c>
      <c r="R96" s="15">
        <v>266</v>
      </c>
      <c r="S96" s="14">
        <v>20.52</v>
      </c>
      <c r="T96" s="123"/>
      <c r="U96" s="122" t="s">
        <v>300</v>
      </c>
    </row>
    <row r="97" spans="1:21" ht="23.25" customHeight="1">
      <c r="A97" s="122" t="s">
        <v>222</v>
      </c>
      <c r="B97" s="122" t="s">
        <v>518</v>
      </c>
      <c r="C97" s="122" t="s">
        <v>518</v>
      </c>
      <c r="D97" s="123" t="s">
        <v>519</v>
      </c>
      <c r="E97" s="124" t="s">
        <v>304</v>
      </c>
      <c r="F97" s="14">
        <v>1</v>
      </c>
      <c r="G97" s="123" t="s">
        <v>520</v>
      </c>
      <c r="H97" s="125">
        <v>0.4</v>
      </c>
      <c r="I97" s="14">
        <v>0.4</v>
      </c>
      <c r="J97" s="15">
        <v>0.4</v>
      </c>
      <c r="K97" s="14">
        <v>0</v>
      </c>
      <c r="L97" s="14">
        <v>0</v>
      </c>
      <c r="M97" s="14">
        <v>0</v>
      </c>
      <c r="N97" s="125">
        <v>0</v>
      </c>
      <c r="O97" s="14">
        <v>0</v>
      </c>
      <c r="P97" s="127">
        <v>0</v>
      </c>
      <c r="Q97" s="14">
        <v>0</v>
      </c>
      <c r="R97" s="15">
        <v>1</v>
      </c>
      <c r="S97" s="14">
        <v>0.4</v>
      </c>
      <c r="T97" s="123"/>
      <c r="U97" s="122" t="s">
        <v>300</v>
      </c>
    </row>
    <row r="98" spans="1:21" ht="23.25" customHeight="1">
      <c r="A98" s="122" t="s">
        <v>222</v>
      </c>
      <c r="B98" s="122" t="s">
        <v>521</v>
      </c>
      <c r="C98" s="122" t="s">
        <v>319</v>
      </c>
      <c r="D98" s="123" t="s">
        <v>522</v>
      </c>
      <c r="E98" s="124" t="s">
        <v>304</v>
      </c>
      <c r="F98" s="14">
        <v>4</v>
      </c>
      <c r="G98" s="123" t="s">
        <v>523</v>
      </c>
      <c r="H98" s="125">
        <v>1.6</v>
      </c>
      <c r="I98" s="14">
        <v>1.6</v>
      </c>
      <c r="J98" s="15">
        <v>1.6</v>
      </c>
      <c r="K98" s="14">
        <v>0</v>
      </c>
      <c r="L98" s="14">
        <v>0</v>
      </c>
      <c r="M98" s="14">
        <v>0</v>
      </c>
      <c r="N98" s="125">
        <v>0</v>
      </c>
      <c r="O98" s="14">
        <v>0</v>
      </c>
      <c r="P98" s="127">
        <v>0</v>
      </c>
      <c r="Q98" s="14">
        <v>0</v>
      </c>
      <c r="R98" s="15">
        <v>4</v>
      </c>
      <c r="S98" s="14">
        <v>1.6</v>
      </c>
      <c r="T98" s="123"/>
      <c r="U98" s="122" t="s">
        <v>300</v>
      </c>
    </row>
    <row r="99" spans="1:21" ht="54.75" customHeight="1">
      <c r="A99" s="122" t="s">
        <v>222</v>
      </c>
      <c r="B99" s="122" t="s">
        <v>502</v>
      </c>
      <c r="C99" s="122" t="s">
        <v>524</v>
      </c>
      <c r="D99" s="123" t="s">
        <v>525</v>
      </c>
      <c r="E99" s="124" t="s">
        <v>304</v>
      </c>
      <c r="F99" s="14">
        <v>2</v>
      </c>
      <c r="G99" s="123" t="s">
        <v>520</v>
      </c>
      <c r="H99" s="125">
        <v>1.6</v>
      </c>
      <c r="I99" s="14">
        <v>1.6</v>
      </c>
      <c r="J99" s="15">
        <v>1.6</v>
      </c>
      <c r="K99" s="14">
        <v>0</v>
      </c>
      <c r="L99" s="14">
        <v>0</v>
      </c>
      <c r="M99" s="14">
        <v>0</v>
      </c>
      <c r="N99" s="125">
        <v>0</v>
      </c>
      <c r="O99" s="14">
        <v>0</v>
      </c>
      <c r="P99" s="127">
        <v>0</v>
      </c>
      <c r="Q99" s="14">
        <v>0</v>
      </c>
      <c r="R99" s="15">
        <v>2</v>
      </c>
      <c r="S99" s="14">
        <v>1.6</v>
      </c>
      <c r="T99" s="123"/>
      <c r="U99" s="122" t="s">
        <v>300</v>
      </c>
    </row>
    <row r="100" spans="1:21" ht="27.75" customHeight="1">
      <c r="A100" s="122" t="s">
        <v>222</v>
      </c>
      <c r="B100" s="122" t="s">
        <v>429</v>
      </c>
      <c r="C100" s="122" t="s">
        <v>526</v>
      </c>
      <c r="D100" s="123" t="s">
        <v>527</v>
      </c>
      <c r="E100" s="124" t="s">
        <v>378</v>
      </c>
      <c r="F100" s="14">
        <v>100</v>
      </c>
      <c r="G100" s="123" t="s">
        <v>528</v>
      </c>
      <c r="H100" s="125">
        <v>7.5</v>
      </c>
      <c r="I100" s="14">
        <v>7.5</v>
      </c>
      <c r="J100" s="15">
        <v>7.5</v>
      </c>
      <c r="K100" s="14">
        <v>0</v>
      </c>
      <c r="L100" s="14">
        <v>0</v>
      </c>
      <c r="M100" s="14">
        <v>0</v>
      </c>
      <c r="N100" s="125">
        <v>0</v>
      </c>
      <c r="O100" s="14">
        <v>0</v>
      </c>
      <c r="P100" s="127">
        <v>0</v>
      </c>
      <c r="Q100" s="14">
        <v>0</v>
      </c>
      <c r="R100" s="15">
        <v>100</v>
      </c>
      <c r="S100" s="14">
        <v>7.5</v>
      </c>
      <c r="T100" s="123"/>
      <c r="U100" s="122" t="s">
        <v>300</v>
      </c>
    </row>
    <row r="101" spans="1:21" ht="54.75" customHeight="1">
      <c r="A101" s="122" t="s">
        <v>222</v>
      </c>
      <c r="B101" s="122" t="s">
        <v>429</v>
      </c>
      <c r="C101" s="122" t="s">
        <v>529</v>
      </c>
      <c r="D101" s="123" t="s">
        <v>530</v>
      </c>
      <c r="E101" s="124" t="s">
        <v>378</v>
      </c>
      <c r="F101" s="14">
        <v>10</v>
      </c>
      <c r="G101" s="123" t="s">
        <v>523</v>
      </c>
      <c r="H101" s="125">
        <v>0.85</v>
      </c>
      <c r="I101" s="14">
        <v>0.85</v>
      </c>
      <c r="J101" s="15">
        <v>0.85</v>
      </c>
      <c r="K101" s="14">
        <v>0</v>
      </c>
      <c r="L101" s="14">
        <v>0</v>
      </c>
      <c r="M101" s="14">
        <v>0</v>
      </c>
      <c r="N101" s="125">
        <v>0</v>
      </c>
      <c r="O101" s="14">
        <v>0</v>
      </c>
      <c r="P101" s="127">
        <v>0</v>
      </c>
      <c r="Q101" s="14">
        <v>0</v>
      </c>
      <c r="R101" s="15">
        <v>10</v>
      </c>
      <c r="S101" s="14">
        <v>0.85</v>
      </c>
      <c r="T101" s="123"/>
      <c r="U101" s="122" t="s">
        <v>300</v>
      </c>
    </row>
    <row r="102" spans="1:21" ht="63.75" customHeight="1">
      <c r="A102" s="122" t="s">
        <v>222</v>
      </c>
      <c r="B102" s="122" t="s">
        <v>429</v>
      </c>
      <c r="C102" s="122" t="s">
        <v>531</v>
      </c>
      <c r="D102" s="123" t="s">
        <v>532</v>
      </c>
      <c r="E102" s="124" t="s">
        <v>376</v>
      </c>
      <c r="F102" s="14">
        <v>10</v>
      </c>
      <c r="G102" s="123" t="s">
        <v>533</v>
      </c>
      <c r="H102" s="125">
        <v>0.68</v>
      </c>
      <c r="I102" s="14">
        <v>0.68</v>
      </c>
      <c r="J102" s="15">
        <v>0.68</v>
      </c>
      <c r="K102" s="14">
        <v>0</v>
      </c>
      <c r="L102" s="14">
        <v>0</v>
      </c>
      <c r="M102" s="14">
        <v>0</v>
      </c>
      <c r="N102" s="125">
        <v>0</v>
      </c>
      <c r="O102" s="14">
        <v>0</v>
      </c>
      <c r="P102" s="127">
        <v>0</v>
      </c>
      <c r="Q102" s="14">
        <v>0</v>
      </c>
      <c r="R102" s="15">
        <v>10</v>
      </c>
      <c r="S102" s="14">
        <v>0.68</v>
      </c>
      <c r="T102" s="123"/>
      <c r="U102" s="122" t="s">
        <v>300</v>
      </c>
    </row>
    <row r="103" spans="1:21" ht="27.75" customHeight="1">
      <c r="A103" s="122" t="s">
        <v>222</v>
      </c>
      <c r="B103" s="122" t="s">
        <v>429</v>
      </c>
      <c r="C103" s="122" t="s">
        <v>335</v>
      </c>
      <c r="D103" s="123" t="s">
        <v>534</v>
      </c>
      <c r="E103" s="124" t="s">
        <v>378</v>
      </c>
      <c r="F103" s="14">
        <v>5</v>
      </c>
      <c r="G103" s="123" t="s">
        <v>523</v>
      </c>
      <c r="H103" s="125">
        <v>0.75</v>
      </c>
      <c r="I103" s="14">
        <v>0.75</v>
      </c>
      <c r="J103" s="15">
        <v>0.75</v>
      </c>
      <c r="K103" s="14">
        <v>0</v>
      </c>
      <c r="L103" s="14">
        <v>0</v>
      </c>
      <c r="M103" s="14">
        <v>0</v>
      </c>
      <c r="N103" s="125">
        <v>0</v>
      </c>
      <c r="O103" s="14">
        <v>0</v>
      </c>
      <c r="P103" s="127">
        <v>0</v>
      </c>
      <c r="Q103" s="14">
        <v>0</v>
      </c>
      <c r="R103" s="15">
        <v>5</v>
      </c>
      <c r="S103" s="14">
        <v>0.75</v>
      </c>
      <c r="T103" s="123"/>
      <c r="U103" s="122" t="s">
        <v>300</v>
      </c>
    </row>
    <row r="104" spans="1:21" ht="36.75" customHeight="1">
      <c r="A104" s="122" t="s">
        <v>222</v>
      </c>
      <c r="B104" s="122" t="s">
        <v>429</v>
      </c>
      <c r="C104" s="122" t="s">
        <v>535</v>
      </c>
      <c r="D104" s="123" t="s">
        <v>536</v>
      </c>
      <c r="E104" s="124" t="s">
        <v>376</v>
      </c>
      <c r="F104" s="14">
        <v>10</v>
      </c>
      <c r="G104" s="123" t="s">
        <v>537</v>
      </c>
      <c r="H104" s="125">
        <v>2.45</v>
      </c>
      <c r="I104" s="14">
        <v>2.45</v>
      </c>
      <c r="J104" s="15">
        <v>2.45</v>
      </c>
      <c r="K104" s="14">
        <v>0</v>
      </c>
      <c r="L104" s="14">
        <v>0</v>
      </c>
      <c r="M104" s="14">
        <v>0</v>
      </c>
      <c r="N104" s="125">
        <v>0</v>
      </c>
      <c r="O104" s="14">
        <v>0</v>
      </c>
      <c r="P104" s="127">
        <v>0</v>
      </c>
      <c r="Q104" s="14">
        <v>0</v>
      </c>
      <c r="R104" s="15">
        <v>10</v>
      </c>
      <c r="S104" s="14">
        <v>2.45</v>
      </c>
      <c r="T104" s="123"/>
      <c r="U104" s="122" t="s">
        <v>300</v>
      </c>
    </row>
    <row r="105" spans="1:21" ht="23.25" customHeight="1">
      <c r="A105" s="122" t="s">
        <v>222</v>
      </c>
      <c r="B105" s="122" t="s">
        <v>490</v>
      </c>
      <c r="C105" s="122" t="s">
        <v>538</v>
      </c>
      <c r="D105" s="123" t="s">
        <v>539</v>
      </c>
      <c r="E105" s="124" t="s">
        <v>376</v>
      </c>
      <c r="F105" s="14">
        <v>100</v>
      </c>
      <c r="G105" s="123" t="s">
        <v>540</v>
      </c>
      <c r="H105" s="125">
        <v>0.85</v>
      </c>
      <c r="I105" s="14">
        <v>0.85</v>
      </c>
      <c r="J105" s="15">
        <v>0.85</v>
      </c>
      <c r="K105" s="14">
        <v>0</v>
      </c>
      <c r="L105" s="14">
        <v>0</v>
      </c>
      <c r="M105" s="14">
        <v>0</v>
      </c>
      <c r="N105" s="125">
        <v>0</v>
      </c>
      <c r="O105" s="14">
        <v>0</v>
      </c>
      <c r="P105" s="127">
        <v>0</v>
      </c>
      <c r="Q105" s="14">
        <v>0</v>
      </c>
      <c r="R105" s="15">
        <v>100</v>
      </c>
      <c r="S105" s="14">
        <v>0.85</v>
      </c>
      <c r="T105" s="123"/>
      <c r="U105" s="122" t="s">
        <v>300</v>
      </c>
    </row>
    <row r="106" spans="1:21" ht="36.75" customHeight="1">
      <c r="A106" s="122" t="s">
        <v>222</v>
      </c>
      <c r="B106" s="122" t="s">
        <v>541</v>
      </c>
      <c r="C106" s="122" t="s">
        <v>542</v>
      </c>
      <c r="D106" s="123" t="s">
        <v>543</v>
      </c>
      <c r="E106" s="124" t="s">
        <v>377</v>
      </c>
      <c r="F106" s="14">
        <v>24</v>
      </c>
      <c r="G106" s="123" t="s">
        <v>544</v>
      </c>
      <c r="H106" s="125">
        <v>3.84</v>
      </c>
      <c r="I106" s="14">
        <v>3.84</v>
      </c>
      <c r="J106" s="15">
        <v>3.84</v>
      </c>
      <c r="K106" s="14">
        <v>0</v>
      </c>
      <c r="L106" s="14">
        <v>0</v>
      </c>
      <c r="M106" s="14">
        <v>0</v>
      </c>
      <c r="N106" s="125">
        <v>0</v>
      </c>
      <c r="O106" s="14">
        <v>0</v>
      </c>
      <c r="P106" s="127">
        <v>0</v>
      </c>
      <c r="Q106" s="14">
        <v>0</v>
      </c>
      <c r="R106" s="15">
        <v>24</v>
      </c>
      <c r="S106" s="14">
        <v>3.84</v>
      </c>
      <c r="T106" s="123"/>
      <c r="U106" s="122" t="s">
        <v>300</v>
      </c>
    </row>
  </sheetData>
  <sheetProtection/>
  <mergeCells count="18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U4:U5"/>
  </mergeCells>
  <printOptions horizontalCentered="1"/>
  <pageMargins left="0.75" right="0.75" top="0.67" bottom="0.51" header="0.5" footer="0.5"/>
  <pageSetup orientation="landscape" paperSize="9" scale="55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27"/>
  <sheetViews>
    <sheetView showGridLines="0" showZeros="0" workbookViewId="0" topLeftCell="A1">
      <selection activeCell="L12" sqref="L12"/>
    </sheetView>
  </sheetViews>
  <sheetFormatPr defaultColWidth="9.16015625" defaultRowHeight="11.25"/>
  <cols>
    <col min="1" max="1" width="35" style="0" customWidth="1"/>
    <col min="2" max="8" width="19.83203125" style="0" customWidth="1"/>
    <col min="9" max="9" width="9.16015625" style="0" customWidth="1"/>
  </cols>
  <sheetData>
    <row r="1" ht="12.75" customHeight="1">
      <c r="A1" s="1"/>
    </row>
    <row r="2" spans="1:9" ht="29.25" customHeight="1">
      <c r="A2" s="94" t="s">
        <v>545</v>
      </c>
      <c r="B2" s="95"/>
      <c r="C2" s="95"/>
      <c r="D2" s="95"/>
      <c r="E2" s="95"/>
      <c r="F2" s="95"/>
      <c r="G2" s="95"/>
      <c r="H2" s="95"/>
      <c r="I2" s="114"/>
    </row>
    <row r="3" spans="1:9" ht="15.75" customHeight="1">
      <c r="A3" s="115" t="s">
        <v>1</v>
      </c>
      <c r="B3" s="97"/>
      <c r="C3" s="97"/>
      <c r="D3" s="98"/>
      <c r="E3" s="98"/>
      <c r="F3" s="97"/>
      <c r="G3" s="98"/>
      <c r="H3" s="99" t="s">
        <v>2</v>
      </c>
      <c r="I3" s="114"/>
    </row>
    <row r="4" spans="1:9" ht="19.5" customHeight="1">
      <c r="A4" s="100" t="s">
        <v>546</v>
      </c>
      <c r="B4" s="101" t="s">
        <v>547</v>
      </c>
      <c r="C4" s="102" t="s">
        <v>548</v>
      </c>
      <c r="D4" s="103" t="s">
        <v>549</v>
      </c>
      <c r="E4" s="104"/>
      <c r="F4" s="102" t="s">
        <v>550</v>
      </c>
      <c r="G4" s="103" t="s">
        <v>551</v>
      </c>
      <c r="H4" s="105"/>
      <c r="I4" s="114"/>
    </row>
    <row r="5" spans="1:9" ht="19.5" customHeight="1">
      <c r="A5" s="100"/>
      <c r="B5" s="101"/>
      <c r="C5" s="102"/>
      <c r="D5" s="106" t="s">
        <v>552</v>
      </c>
      <c r="E5" s="107" t="s">
        <v>553</v>
      </c>
      <c r="F5" s="102"/>
      <c r="G5" s="106" t="s">
        <v>552</v>
      </c>
      <c r="H5" s="108" t="s">
        <v>553</v>
      </c>
      <c r="I5" s="114"/>
    </row>
    <row r="6" spans="1:9" ht="19.5" customHeight="1">
      <c r="A6" s="109" t="s">
        <v>76</v>
      </c>
      <c r="B6" s="110">
        <v>1</v>
      </c>
      <c r="C6" s="110">
        <v>2</v>
      </c>
      <c r="D6" s="110">
        <v>3</v>
      </c>
      <c r="E6" s="110">
        <v>4</v>
      </c>
      <c r="F6" s="110">
        <v>5</v>
      </c>
      <c r="G6" s="110">
        <v>6</v>
      </c>
      <c r="H6" s="110">
        <v>7</v>
      </c>
      <c r="I6" s="114"/>
    </row>
    <row r="7" spans="1:9" ht="19.5" customHeight="1">
      <c r="A7" s="111" t="s">
        <v>78</v>
      </c>
      <c r="B7" s="112">
        <v>187.65</v>
      </c>
      <c r="C7" s="38">
        <v>188.32</v>
      </c>
      <c r="D7" s="38">
        <v>-0.67</v>
      </c>
      <c r="E7" s="113">
        <f aca="true" t="shared" si="0" ref="E7:E27">IF(C7=0,0,D7/C7)</f>
        <v>-0.003557774001699236</v>
      </c>
      <c r="F7" s="38">
        <v>127.76</v>
      </c>
      <c r="G7" s="38">
        <v>59.89</v>
      </c>
      <c r="H7" s="29">
        <f aca="true" t="shared" si="1" ref="H7:H27">IF(F7=0,0,G7/F7)</f>
        <v>0.4687695679398873</v>
      </c>
      <c r="I7" s="114"/>
    </row>
    <row r="8" spans="1:9" ht="19.5" customHeight="1">
      <c r="A8" s="111" t="s">
        <v>554</v>
      </c>
      <c r="B8" s="112">
        <v>16.7</v>
      </c>
      <c r="C8" s="38">
        <v>20</v>
      </c>
      <c r="D8" s="38">
        <v>-3.3</v>
      </c>
      <c r="E8" s="113">
        <f t="shared" si="0"/>
        <v>-0.16499999999999998</v>
      </c>
      <c r="F8" s="38">
        <v>16.78</v>
      </c>
      <c r="G8" s="38">
        <v>-0.08</v>
      </c>
      <c r="H8" s="29">
        <f t="shared" si="1"/>
        <v>-0.004767580452920143</v>
      </c>
      <c r="I8" s="114"/>
    </row>
    <row r="9" spans="1:9" ht="19.5" customHeight="1">
      <c r="A9" s="111" t="s">
        <v>555</v>
      </c>
      <c r="B9" s="112">
        <v>170.95</v>
      </c>
      <c r="C9" s="38">
        <v>168.32</v>
      </c>
      <c r="D9" s="38">
        <v>2.63</v>
      </c>
      <c r="E9" s="113">
        <f t="shared" si="0"/>
        <v>0.015625</v>
      </c>
      <c r="F9" s="38">
        <v>110.98</v>
      </c>
      <c r="G9" s="38">
        <v>59.97</v>
      </c>
      <c r="H9" s="29">
        <f t="shared" si="1"/>
        <v>0.5403676338078933</v>
      </c>
      <c r="I9" s="114"/>
    </row>
    <row r="10" spans="1:9" ht="19.5" customHeight="1">
      <c r="A10" s="111" t="s">
        <v>79</v>
      </c>
      <c r="B10" s="112">
        <v>10.52</v>
      </c>
      <c r="C10" s="38">
        <v>10.52</v>
      </c>
      <c r="D10" s="38">
        <v>0</v>
      </c>
      <c r="E10" s="113">
        <f t="shared" si="0"/>
        <v>0</v>
      </c>
      <c r="F10" s="38">
        <v>10.52</v>
      </c>
      <c r="G10" s="38">
        <v>0</v>
      </c>
      <c r="H10" s="29">
        <f t="shared" si="1"/>
        <v>0</v>
      </c>
      <c r="I10" s="114"/>
    </row>
    <row r="11" spans="1:9" ht="19.5" customHeight="1">
      <c r="A11" s="111" t="s">
        <v>555</v>
      </c>
      <c r="B11" s="112">
        <v>10.52</v>
      </c>
      <c r="C11" s="38">
        <v>10.52</v>
      </c>
      <c r="D11" s="38">
        <v>0</v>
      </c>
      <c r="E11" s="113">
        <f t="shared" si="0"/>
        <v>0</v>
      </c>
      <c r="F11" s="38">
        <v>10.52</v>
      </c>
      <c r="G11" s="38">
        <v>0</v>
      </c>
      <c r="H11" s="29">
        <f t="shared" si="1"/>
        <v>0</v>
      </c>
      <c r="I11" s="114"/>
    </row>
    <row r="12" spans="1:9" ht="19.5" customHeight="1">
      <c r="A12" s="111" t="s">
        <v>80</v>
      </c>
      <c r="B12" s="112">
        <v>5.26</v>
      </c>
      <c r="C12" s="38">
        <v>5.26</v>
      </c>
      <c r="D12" s="38">
        <v>0</v>
      </c>
      <c r="E12" s="113">
        <f t="shared" si="0"/>
        <v>0</v>
      </c>
      <c r="F12" s="38">
        <v>5.26</v>
      </c>
      <c r="G12" s="38">
        <v>0</v>
      </c>
      <c r="H12" s="29">
        <f t="shared" si="1"/>
        <v>0</v>
      </c>
      <c r="I12" s="114"/>
    </row>
    <row r="13" spans="1:9" ht="19.5" customHeight="1">
      <c r="A13" s="111" t="s">
        <v>555</v>
      </c>
      <c r="B13" s="112">
        <v>5.26</v>
      </c>
      <c r="C13" s="38">
        <v>5.26</v>
      </c>
      <c r="D13" s="38">
        <v>0</v>
      </c>
      <c r="E13" s="113">
        <f t="shared" si="0"/>
        <v>0</v>
      </c>
      <c r="F13" s="38">
        <v>5.26</v>
      </c>
      <c r="G13" s="38">
        <v>0</v>
      </c>
      <c r="H13" s="29">
        <f t="shared" si="1"/>
        <v>0</v>
      </c>
      <c r="I13" s="114"/>
    </row>
    <row r="14" spans="1:9" ht="19.5" customHeight="1">
      <c r="A14" s="111" t="s">
        <v>82</v>
      </c>
      <c r="B14" s="112">
        <v>216.16</v>
      </c>
      <c r="C14" s="38">
        <v>205.64</v>
      </c>
      <c r="D14" s="38">
        <v>10.52</v>
      </c>
      <c r="E14" s="113">
        <f t="shared" si="0"/>
        <v>0.05115736238085976</v>
      </c>
      <c r="F14" s="38">
        <v>0</v>
      </c>
      <c r="G14" s="38">
        <v>216.16</v>
      </c>
      <c r="H14" s="29">
        <f t="shared" si="1"/>
        <v>0</v>
      </c>
      <c r="I14" s="114"/>
    </row>
    <row r="15" spans="1:9" ht="19.5" customHeight="1">
      <c r="A15" s="111" t="s">
        <v>554</v>
      </c>
      <c r="B15" s="112">
        <v>0.5</v>
      </c>
      <c r="C15" s="38">
        <v>0.5</v>
      </c>
      <c r="D15" s="38">
        <v>0</v>
      </c>
      <c r="E15" s="113">
        <f t="shared" si="0"/>
        <v>0</v>
      </c>
      <c r="F15" s="38">
        <v>0</v>
      </c>
      <c r="G15" s="38">
        <v>0.5</v>
      </c>
      <c r="H15" s="29">
        <f t="shared" si="1"/>
        <v>0</v>
      </c>
      <c r="I15" s="114"/>
    </row>
    <row r="16" spans="1:9" ht="19.5" customHeight="1">
      <c r="A16" s="111" t="s">
        <v>555</v>
      </c>
      <c r="B16" s="112">
        <v>215.66</v>
      </c>
      <c r="C16" s="38">
        <v>205.14</v>
      </c>
      <c r="D16" s="38">
        <v>10.52</v>
      </c>
      <c r="E16" s="113">
        <f t="shared" si="0"/>
        <v>0.05128205128205128</v>
      </c>
      <c r="F16" s="38">
        <v>0</v>
      </c>
      <c r="G16" s="38">
        <v>215.66</v>
      </c>
      <c r="H16" s="29">
        <f t="shared" si="1"/>
        <v>0</v>
      </c>
      <c r="I16" s="114"/>
    </row>
    <row r="17" spans="1:9" ht="19.5" customHeight="1">
      <c r="A17" s="111" t="s">
        <v>556</v>
      </c>
      <c r="B17" s="112">
        <v>0</v>
      </c>
      <c r="C17" s="38">
        <v>0</v>
      </c>
      <c r="D17" s="38">
        <v>0</v>
      </c>
      <c r="E17" s="113">
        <f t="shared" si="0"/>
        <v>0</v>
      </c>
      <c r="F17" s="38">
        <v>0</v>
      </c>
      <c r="G17" s="38">
        <v>0</v>
      </c>
      <c r="H17" s="29">
        <f t="shared" si="1"/>
        <v>0</v>
      </c>
      <c r="I17" s="114"/>
    </row>
    <row r="18" spans="1:9" ht="19.5" customHeight="1">
      <c r="A18" s="111" t="s">
        <v>83</v>
      </c>
      <c r="B18" s="112">
        <v>68.48</v>
      </c>
      <c r="C18" s="38">
        <v>68.48</v>
      </c>
      <c r="D18" s="38">
        <v>0</v>
      </c>
      <c r="E18" s="113">
        <f t="shared" si="0"/>
        <v>0</v>
      </c>
      <c r="F18" s="38">
        <v>0</v>
      </c>
      <c r="G18" s="38">
        <v>68.48</v>
      </c>
      <c r="H18" s="29">
        <f t="shared" si="1"/>
        <v>0</v>
      </c>
      <c r="I18" s="114"/>
    </row>
    <row r="19" spans="1:8" ht="19.5" customHeight="1">
      <c r="A19" s="111" t="s">
        <v>554</v>
      </c>
      <c r="B19" s="112">
        <v>0.1</v>
      </c>
      <c r="C19" s="38">
        <v>0.1</v>
      </c>
      <c r="D19" s="38">
        <v>0</v>
      </c>
      <c r="E19" s="113">
        <f t="shared" si="0"/>
        <v>0</v>
      </c>
      <c r="F19" s="38">
        <v>0</v>
      </c>
      <c r="G19" s="38">
        <v>0.1</v>
      </c>
      <c r="H19" s="29">
        <f t="shared" si="1"/>
        <v>0</v>
      </c>
    </row>
    <row r="20" spans="1:8" ht="19.5" customHeight="1">
      <c r="A20" s="111" t="s">
        <v>555</v>
      </c>
      <c r="B20" s="112">
        <v>68.38</v>
      </c>
      <c r="C20" s="38">
        <v>68.38</v>
      </c>
      <c r="D20" s="38">
        <v>0</v>
      </c>
      <c r="E20" s="113">
        <f t="shared" si="0"/>
        <v>0</v>
      </c>
      <c r="F20" s="38">
        <v>0</v>
      </c>
      <c r="G20" s="38">
        <v>68.38</v>
      </c>
      <c r="H20" s="29">
        <f t="shared" si="1"/>
        <v>0</v>
      </c>
    </row>
    <row r="21" spans="1:8" ht="19.5" customHeight="1">
      <c r="A21" s="111" t="s">
        <v>556</v>
      </c>
      <c r="B21" s="112">
        <v>0</v>
      </c>
      <c r="C21" s="38">
        <v>0</v>
      </c>
      <c r="D21" s="38">
        <v>0</v>
      </c>
      <c r="E21" s="113">
        <f t="shared" si="0"/>
        <v>0</v>
      </c>
      <c r="F21" s="38">
        <v>0</v>
      </c>
      <c r="G21" s="38">
        <v>0</v>
      </c>
      <c r="H21" s="29">
        <f t="shared" si="1"/>
        <v>0</v>
      </c>
    </row>
    <row r="22" spans="1:8" ht="19.5" customHeight="1">
      <c r="A22" s="111" t="s">
        <v>84</v>
      </c>
      <c r="B22" s="112">
        <v>49.97</v>
      </c>
      <c r="C22" s="38">
        <v>49.97</v>
      </c>
      <c r="D22" s="38">
        <v>0</v>
      </c>
      <c r="E22" s="113">
        <f t="shared" si="0"/>
        <v>0</v>
      </c>
      <c r="F22" s="38">
        <v>40.14</v>
      </c>
      <c r="G22" s="38">
        <v>9.83</v>
      </c>
      <c r="H22" s="29">
        <f t="shared" si="1"/>
        <v>0.244892874937718</v>
      </c>
    </row>
    <row r="23" spans="1:8" ht="19.5" customHeight="1">
      <c r="A23" s="111" t="s">
        <v>555</v>
      </c>
      <c r="B23" s="112">
        <v>49.97</v>
      </c>
      <c r="C23" s="38">
        <v>49.97</v>
      </c>
      <c r="D23" s="38">
        <v>0</v>
      </c>
      <c r="E23" s="113">
        <f t="shared" si="0"/>
        <v>0</v>
      </c>
      <c r="F23" s="38">
        <v>40.14</v>
      </c>
      <c r="G23" s="38">
        <v>9.83</v>
      </c>
      <c r="H23" s="29">
        <f t="shared" si="1"/>
        <v>0.244892874937718</v>
      </c>
    </row>
    <row r="24" spans="1:8" ht="19.5" customHeight="1">
      <c r="A24" s="111" t="s">
        <v>85</v>
      </c>
      <c r="B24" s="112">
        <v>0</v>
      </c>
      <c r="C24" s="38">
        <v>0</v>
      </c>
      <c r="D24" s="38">
        <v>0</v>
      </c>
      <c r="E24" s="113">
        <f t="shared" si="0"/>
        <v>0</v>
      </c>
      <c r="F24" s="38">
        <v>0</v>
      </c>
      <c r="G24" s="38">
        <v>0</v>
      </c>
      <c r="H24" s="29">
        <f t="shared" si="1"/>
        <v>0</v>
      </c>
    </row>
    <row r="25" spans="1:8" ht="19.5" customHeight="1">
      <c r="A25" s="111" t="s">
        <v>555</v>
      </c>
      <c r="B25" s="112">
        <v>0</v>
      </c>
      <c r="C25" s="38">
        <v>0</v>
      </c>
      <c r="D25" s="38">
        <v>0</v>
      </c>
      <c r="E25" s="113">
        <f t="shared" si="0"/>
        <v>0</v>
      </c>
      <c r="F25" s="38">
        <v>0</v>
      </c>
      <c r="G25" s="38">
        <v>0</v>
      </c>
      <c r="H25" s="29">
        <f t="shared" si="1"/>
        <v>0</v>
      </c>
    </row>
    <row r="26" spans="1:8" ht="19.5" customHeight="1">
      <c r="A26" s="111" t="s">
        <v>86</v>
      </c>
      <c r="B26" s="112">
        <v>5.26</v>
      </c>
      <c r="C26" s="38">
        <v>5.26</v>
      </c>
      <c r="D26" s="38">
        <v>0</v>
      </c>
      <c r="E26" s="113">
        <f t="shared" si="0"/>
        <v>0</v>
      </c>
      <c r="F26" s="38">
        <v>0</v>
      </c>
      <c r="G26" s="38">
        <v>5.26</v>
      </c>
      <c r="H26" s="29">
        <f t="shared" si="1"/>
        <v>0</v>
      </c>
    </row>
    <row r="27" spans="1:8" ht="19.5" customHeight="1">
      <c r="A27" s="111" t="s">
        <v>555</v>
      </c>
      <c r="B27" s="112">
        <v>5.26</v>
      </c>
      <c r="C27" s="38">
        <v>5.26</v>
      </c>
      <c r="D27" s="38">
        <v>0</v>
      </c>
      <c r="E27" s="113">
        <f t="shared" si="0"/>
        <v>0</v>
      </c>
      <c r="F27" s="38">
        <v>0</v>
      </c>
      <c r="G27" s="38">
        <v>5.26</v>
      </c>
      <c r="H27" s="29">
        <f t="shared" si="1"/>
        <v>0</v>
      </c>
    </row>
  </sheetData>
  <sheetProtection/>
  <mergeCells count="4">
    <mergeCell ref="A4:A5"/>
    <mergeCell ref="B4:B5"/>
    <mergeCell ref="C4:C5"/>
    <mergeCell ref="F4:F5"/>
  </mergeCells>
  <printOptions horizontalCentered="1"/>
  <pageMargins left="0.75" right="0.75" top="0.55" bottom="0.31" header="0.5" footer="0.39"/>
  <pageSetup orientation="landscape" paperSize="9" scale="9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23"/>
  <sheetViews>
    <sheetView showGridLines="0" showZeros="0" workbookViewId="0" topLeftCell="A1">
      <selection activeCell="E21" sqref="E21"/>
    </sheetView>
  </sheetViews>
  <sheetFormatPr defaultColWidth="9.16015625" defaultRowHeight="11.25"/>
  <cols>
    <col min="1" max="1" width="35" style="0" customWidth="1"/>
    <col min="2" max="8" width="19.83203125" style="0" customWidth="1"/>
    <col min="9" max="9" width="9.16015625" style="0" customWidth="1"/>
  </cols>
  <sheetData>
    <row r="1" ht="12.75" customHeight="1">
      <c r="A1" s="1"/>
    </row>
    <row r="2" spans="1:9" ht="29.25" customHeight="1">
      <c r="A2" s="94" t="s">
        <v>557</v>
      </c>
      <c r="B2" s="95"/>
      <c r="C2" s="95"/>
      <c r="D2" s="95"/>
      <c r="E2" s="95"/>
      <c r="F2" s="95"/>
      <c r="G2" s="95"/>
      <c r="H2" s="95"/>
      <c r="I2" s="114"/>
    </row>
    <row r="3" spans="1:9" ht="15.75" customHeight="1">
      <c r="A3" s="96" t="s">
        <v>1</v>
      </c>
      <c r="B3" s="97"/>
      <c r="C3" s="97"/>
      <c r="D3" s="98"/>
      <c r="E3" s="98"/>
      <c r="F3" s="97"/>
      <c r="G3" s="98"/>
      <c r="H3" s="99" t="s">
        <v>2</v>
      </c>
      <c r="I3" s="114"/>
    </row>
    <row r="4" spans="1:9" ht="19.5" customHeight="1">
      <c r="A4" s="100" t="s">
        <v>546</v>
      </c>
      <c r="B4" s="101" t="s">
        <v>547</v>
      </c>
      <c r="C4" s="102" t="s">
        <v>548</v>
      </c>
      <c r="D4" s="103" t="s">
        <v>549</v>
      </c>
      <c r="E4" s="104"/>
      <c r="F4" s="102" t="s">
        <v>550</v>
      </c>
      <c r="G4" s="103" t="s">
        <v>551</v>
      </c>
      <c r="H4" s="105"/>
      <c r="I4" s="114"/>
    </row>
    <row r="5" spans="1:9" ht="19.5" customHeight="1">
      <c r="A5" s="100"/>
      <c r="B5" s="101"/>
      <c r="C5" s="102"/>
      <c r="D5" s="106" t="s">
        <v>552</v>
      </c>
      <c r="E5" s="107" t="s">
        <v>553</v>
      </c>
      <c r="F5" s="102"/>
      <c r="G5" s="106" t="s">
        <v>552</v>
      </c>
      <c r="H5" s="108" t="s">
        <v>553</v>
      </c>
      <c r="I5" s="114"/>
    </row>
    <row r="6" spans="1:9" ht="19.5" customHeight="1">
      <c r="A6" s="109" t="s">
        <v>76</v>
      </c>
      <c r="B6" s="110">
        <v>1</v>
      </c>
      <c r="C6" s="110">
        <v>2</v>
      </c>
      <c r="D6" s="110">
        <v>3</v>
      </c>
      <c r="E6" s="110">
        <v>4</v>
      </c>
      <c r="F6" s="110">
        <v>5</v>
      </c>
      <c r="G6" s="110">
        <v>6</v>
      </c>
      <c r="H6" s="110">
        <v>7</v>
      </c>
      <c r="I6" s="114"/>
    </row>
    <row r="7" spans="1:9" ht="19.5" customHeight="1">
      <c r="A7" s="111"/>
      <c r="B7" s="112"/>
      <c r="C7" s="26">
        <v>0</v>
      </c>
      <c r="D7" s="112">
        <v>0</v>
      </c>
      <c r="E7" s="113">
        <f>IF(C7=0,0,D7/C7)</f>
        <v>0</v>
      </c>
      <c r="F7" s="38">
        <v>0</v>
      </c>
      <c r="G7" s="38">
        <v>0</v>
      </c>
      <c r="H7" s="29">
        <f>IF(F7=0,0,G7/F7)</f>
        <v>0</v>
      </c>
      <c r="I7" s="1"/>
    </row>
    <row r="8" spans="1:9" ht="19.5" customHeight="1">
      <c r="A8" s="111"/>
      <c r="B8" s="112"/>
      <c r="C8" s="26">
        <v>0</v>
      </c>
      <c r="D8" s="112">
        <v>0</v>
      </c>
      <c r="E8" s="113">
        <f>IF(C8=0,0,D8/C8)</f>
        <v>0</v>
      </c>
      <c r="F8" s="38">
        <v>0</v>
      </c>
      <c r="G8" s="38">
        <v>0</v>
      </c>
      <c r="H8" s="29">
        <f>IF(F8=0,0,G8/F8)</f>
        <v>0</v>
      </c>
      <c r="I8" s="114"/>
    </row>
    <row r="9" spans="1:9" ht="9.75" customHeight="1">
      <c r="A9" s="1"/>
      <c r="B9" s="1"/>
      <c r="C9" s="1"/>
      <c r="D9" s="1"/>
      <c r="E9" s="1"/>
      <c r="F9" s="1"/>
      <c r="G9" s="1"/>
      <c r="H9" s="1"/>
      <c r="I9" s="1"/>
    </row>
    <row r="10" spans="1:9" ht="9.75" customHeight="1">
      <c r="A10" s="1"/>
      <c r="B10" s="1"/>
      <c r="C10" s="1"/>
      <c r="D10" s="1"/>
      <c r="E10" s="1"/>
      <c r="F10" s="1"/>
      <c r="G10" s="1"/>
      <c r="H10" s="1"/>
      <c r="I10" s="1"/>
    </row>
    <row r="11" spans="1:9" ht="9.75" customHeight="1">
      <c r="A11" s="1"/>
      <c r="B11" s="1"/>
      <c r="C11" s="1"/>
      <c r="D11" s="1"/>
      <c r="E11" s="1"/>
      <c r="F11" s="1"/>
      <c r="G11" s="1"/>
      <c r="H11" s="1"/>
      <c r="I11" s="1"/>
    </row>
    <row r="12" spans="1:9" ht="9.75" customHeight="1">
      <c r="A12" s="1"/>
      <c r="B12" s="1"/>
      <c r="C12" s="1"/>
      <c r="D12" s="1"/>
      <c r="E12" s="1"/>
      <c r="F12" s="1"/>
      <c r="G12" s="1"/>
      <c r="H12" s="1"/>
      <c r="I12" s="1"/>
    </row>
    <row r="13" spans="1:9" ht="9.75" customHeight="1">
      <c r="A13" s="1"/>
      <c r="B13" s="1"/>
      <c r="C13" s="114"/>
      <c r="D13" s="114"/>
      <c r="E13" s="1"/>
      <c r="F13" s="114"/>
      <c r="G13" s="114"/>
      <c r="H13" s="1"/>
      <c r="I13" s="1"/>
    </row>
    <row r="14" spans="1:9" ht="9.75" customHeight="1">
      <c r="A14" s="1"/>
      <c r="B14" s="1"/>
      <c r="C14" s="114"/>
      <c r="D14" s="114"/>
      <c r="E14" s="114"/>
      <c r="F14" s="114"/>
      <c r="G14" s="114"/>
      <c r="H14" s="1"/>
      <c r="I14" s="1"/>
    </row>
    <row r="15" spans="1:9" ht="9.75" customHeight="1">
      <c r="A15" s="1"/>
      <c r="B15" s="1"/>
      <c r="C15" s="114"/>
      <c r="D15" s="114"/>
      <c r="E15" s="114"/>
      <c r="F15" s="114"/>
      <c r="G15" s="114"/>
      <c r="H15" s="1"/>
      <c r="I15" s="114"/>
    </row>
    <row r="16" spans="1:9" ht="9.75" customHeight="1">
      <c r="A16" s="114"/>
      <c r="B16" s="1"/>
      <c r="C16" s="114"/>
      <c r="D16" s="114"/>
      <c r="E16" s="114"/>
      <c r="F16" s="114"/>
      <c r="G16" s="114"/>
      <c r="H16" s="1"/>
      <c r="I16" s="114"/>
    </row>
    <row r="17" spans="1:9" ht="9.75" customHeight="1">
      <c r="A17" s="1"/>
      <c r="B17" s="1"/>
      <c r="C17" s="114"/>
      <c r="D17" s="114"/>
      <c r="E17" s="114"/>
      <c r="F17" s="114"/>
      <c r="G17" s="114"/>
      <c r="H17" s="1"/>
      <c r="I17" s="114"/>
    </row>
    <row r="18" spans="1:9" ht="9.75" customHeight="1">
      <c r="A18" s="1"/>
      <c r="B18" s="1"/>
      <c r="C18" s="114"/>
      <c r="D18" s="114"/>
      <c r="E18" s="114"/>
      <c r="F18" s="114"/>
      <c r="G18" s="114"/>
      <c r="H18" s="1"/>
      <c r="I18" s="114"/>
    </row>
    <row r="19" spans="1:8" ht="12.75" customHeight="1">
      <c r="A19" s="1"/>
      <c r="B19" s="1"/>
      <c r="H19" s="1"/>
    </row>
    <row r="20" spans="1:8" ht="12.75" customHeight="1">
      <c r="A20" s="1"/>
      <c r="B20" s="1"/>
      <c r="H20" s="1"/>
    </row>
    <row r="21" spans="1:8" ht="12.75" customHeight="1">
      <c r="A21" s="1"/>
      <c r="H21" s="1"/>
    </row>
    <row r="22" ht="12.75" customHeight="1"/>
    <row r="23" spans="1:2" ht="12.75" customHeight="1">
      <c r="A23" s="1"/>
      <c r="B23" s="1"/>
    </row>
  </sheetData>
  <sheetProtection/>
  <mergeCells count="4">
    <mergeCell ref="A4:A5"/>
    <mergeCell ref="B4:B5"/>
    <mergeCell ref="C4:C5"/>
    <mergeCell ref="F4:F5"/>
  </mergeCells>
  <printOptions horizontalCentered="1"/>
  <pageMargins left="0.75" right="0.75" top="1" bottom="1" header="0.5" footer="0.5"/>
  <pageSetup orientation="landscape" paperSize="9" scale="9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O38"/>
  <sheetViews>
    <sheetView showGridLines="0" showZeros="0" workbookViewId="0" topLeftCell="A15">
      <selection activeCell="I21" sqref="I21"/>
    </sheetView>
  </sheetViews>
  <sheetFormatPr defaultColWidth="9.16015625" defaultRowHeight="12.75" customHeight="1"/>
  <cols>
    <col min="1" max="1" width="36.5" style="0" customWidth="1"/>
    <col min="2" max="2" width="24.16015625" style="0" customWidth="1"/>
    <col min="3" max="3" width="30.5" style="0" customWidth="1"/>
    <col min="4" max="4" width="26.5" style="0" customWidth="1"/>
    <col min="5" max="5" width="35" style="0" customWidth="1"/>
    <col min="6" max="6" width="21.5" style="0" customWidth="1"/>
    <col min="7" max="249" width="6.83203125" style="0" customWidth="1"/>
  </cols>
  <sheetData>
    <row r="1" spans="1:249" ht="14.25" customHeight="1">
      <c r="A1" s="40"/>
      <c r="B1" s="41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  <c r="II1" s="40"/>
      <c r="IJ1" s="40"/>
      <c r="IK1" s="40"/>
      <c r="IL1" s="40"/>
      <c r="IM1" s="40"/>
      <c r="IN1" s="40"/>
      <c r="IO1" s="40"/>
    </row>
    <row r="2" spans="1:249" ht="20.25" customHeight="1">
      <c r="A2" s="42" t="s">
        <v>558</v>
      </c>
      <c r="B2" s="42"/>
      <c r="C2" s="42"/>
      <c r="D2" s="42"/>
      <c r="E2" s="43"/>
      <c r="F2" s="43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  <c r="FP2" s="44"/>
      <c r="FQ2" s="44"/>
      <c r="FR2" s="44"/>
      <c r="FS2" s="44"/>
      <c r="FT2" s="44"/>
      <c r="FU2" s="44"/>
      <c r="FV2" s="44"/>
      <c r="FW2" s="44"/>
      <c r="FX2" s="44"/>
      <c r="FY2" s="44"/>
      <c r="FZ2" s="44"/>
      <c r="GA2" s="44"/>
      <c r="GB2" s="44"/>
      <c r="GC2" s="44"/>
      <c r="GD2" s="44"/>
      <c r="GE2" s="44"/>
      <c r="GF2" s="44"/>
      <c r="GG2" s="44"/>
      <c r="GH2" s="44"/>
      <c r="GI2" s="44"/>
      <c r="GJ2" s="44"/>
      <c r="GK2" s="44"/>
      <c r="GL2" s="44"/>
      <c r="GM2" s="44"/>
      <c r="GN2" s="44"/>
      <c r="GO2" s="44"/>
      <c r="GP2" s="44"/>
      <c r="GQ2" s="44"/>
      <c r="GR2" s="44"/>
      <c r="GS2" s="44"/>
      <c r="GT2" s="44"/>
      <c r="GU2" s="44"/>
      <c r="GV2" s="44"/>
      <c r="GW2" s="44"/>
      <c r="GX2" s="44"/>
      <c r="GY2" s="44"/>
      <c r="GZ2" s="44"/>
      <c r="HA2" s="44"/>
      <c r="HB2" s="44"/>
      <c r="HC2" s="44"/>
      <c r="HD2" s="44"/>
      <c r="HE2" s="44"/>
      <c r="HF2" s="44"/>
      <c r="HG2" s="44"/>
      <c r="HH2" s="44"/>
      <c r="HI2" s="44"/>
      <c r="HJ2" s="44"/>
      <c r="HK2" s="44"/>
      <c r="HL2" s="44"/>
      <c r="HM2" s="44"/>
      <c r="HN2" s="44"/>
      <c r="HO2" s="44"/>
      <c r="HP2" s="44"/>
      <c r="HQ2" s="44"/>
      <c r="HR2" s="44"/>
      <c r="HS2" s="44"/>
      <c r="HT2" s="44"/>
      <c r="HU2" s="44"/>
      <c r="HV2" s="44"/>
      <c r="HW2" s="44"/>
      <c r="HX2" s="44"/>
      <c r="HY2" s="44"/>
      <c r="HZ2" s="44"/>
      <c r="IA2" s="44"/>
      <c r="IB2" s="44"/>
      <c r="IC2" s="44"/>
      <c r="ID2" s="44"/>
      <c r="IE2" s="44"/>
      <c r="IF2" s="44"/>
      <c r="IG2" s="44"/>
      <c r="IH2" s="44"/>
      <c r="II2" s="44"/>
      <c r="IJ2" s="44"/>
      <c r="IK2" s="44"/>
      <c r="IL2" s="44"/>
      <c r="IM2" s="44"/>
      <c r="IN2" s="44"/>
      <c r="IO2" s="44"/>
    </row>
    <row r="3" spans="1:249" ht="18" customHeight="1">
      <c r="A3" s="45"/>
      <c r="B3" s="46"/>
      <c r="C3" s="47"/>
      <c r="D3" s="47"/>
      <c r="E3" s="47"/>
      <c r="F3" s="48" t="s">
        <v>2</v>
      </c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B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  <c r="CU3" s="91"/>
      <c r="CV3" s="91"/>
      <c r="CW3" s="91"/>
      <c r="CX3" s="91"/>
      <c r="CY3" s="91"/>
      <c r="CZ3" s="91"/>
      <c r="DA3" s="91"/>
      <c r="DB3" s="91"/>
      <c r="DC3" s="91"/>
      <c r="DD3" s="91"/>
      <c r="DE3" s="91"/>
      <c r="DF3" s="91"/>
      <c r="DG3" s="91"/>
      <c r="DH3" s="91"/>
      <c r="DI3" s="91"/>
      <c r="DJ3" s="91"/>
      <c r="DK3" s="91"/>
      <c r="DL3" s="91"/>
      <c r="DM3" s="91"/>
      <c r="DN3" s="91"/>
      <c r="DO3" s="91"/>
      <c r="DP3" s="91"/>
      <c r="DQ3" s="91"/>
      <c r="DR3" s="91"/>
      <c r="DS3" s="91"/>
      <c r="DT3" s="91"/>
      <c r="DU3" s="91"/>
      <c r="DV3" s="91"/>
      <c r="DW3" s="91"/>
      <c r="DX3" s="91"/>
      <c r="DY3" s="91"/>
      <c r="DZ3" s="91"/>
      <c r="EA3" s="91"/>
      <c r="EB3" s="91"/>
      <c r="EC3" s="91"/>
      <c r="ED3" s="91"/>
      <c r="EE3" s="91"/>
      <c r="EF3" s="91"/>
      <c r="EG3" s="91"/>
      <c r="EH3" s="91"/>
      <c r="EI3" s="91"/>
      <c r="EJ3" s="91"/>
      <c r="EK3" s="91"/>
      <c r="EL3" s="91"/>
      <c r="EM3" s="91"/>
      <c r="EN3" s="91"/>
      <c r="EO3" s="91"/>
      <c r="EP3" s="91"/>
      <c r="EQ3" s="91"/>
      <c r="ER3" s="91"/>
      <c r="ES3" s="91"/>
      <c r="ET3" s="91"/>
      <c r="EU3" s="91"/>
      <c r="EV3" s="91"/>
      <c r="EW3" s="91"/>
      <c r="EX3" s="91"/>
      <c r="EY3" s="91"/>
      <c r="EZ3" s="91"/>
      <c r="FA3" s="91"/>
      <c r="FB3" s="91"/>
      <c r="FC3" s="91"/>
      <c r="FD3" s="91"/>
      <c r="FE3" s="91"/>
      <c r="FF3" s="91"/>
      <c r="FG3" s="91"/>
      <c r="FH3" s="91"/>
      <c r="FI3" s="91"/>
      <c r="FJ3" s="91"/>
      <c r="FK3" s="91"/>
      <c r="FL3" s="91"/>
      <c r="FM3" s="91"/>
      <c r="FN3" s="91"/>
      <c r="FO3" s="91"/>
      <c r="FP3" s="91"/>
      <c r="FQ3" s="91"/>
      <c r="FR3" s="91"/>
      <c r="FS3" s="91"/>
      <c r="FT3" s="91"/>
      <c r="FU3" s="91"/>
      <c r="FV3" s="91"/>
      <c r="FW3" s="91"/>
      <c r="FX3" s="91"/>
      <c r="FY3" s="91"/>
      <c r="FZ3" s="91"/>
      <c r="GA3" s="91"/>
      <c r="GB3" s="91"/>
      <c r="GC3" s="91"/>
      <c r="GD3" s="91"/>
      <c r="GE3" s="91"/>
      <c r="GF3" s="91"/>
      <c r="GG3" s="91"/>
      <c r="GH3" s="91"/>
      <c r="GI3" s="91"/>
      <c r="GJ3" s="91"/>
      <c r="GK3" s="91"/>
      <c r="GL3" s="91"/>
      <c r="GM3" s="91"/>
      <c r="GN3" s="91"/>
      <c r="GO3" s="91"/>
      <c r="GP3" s="91"/>
      <c r="GQ3" s="91"/>
      <c r="GR3" s="91"/>
      <c r="GS3" s="91"/>
      <c r="GT3" s="91"/>
      <c r="GU3" s="91"/>
      <c r="GV3" s="91"/>
      <c r="GW3" s="91"/>
      <c r="GX3" s="91"/>
      <c r="GY3" s="91"/>
      <c r="GZ3" s="91"/>
      <c r="HA3" s="91"/>
      <c r="HB3" s="91"/>
      <c r="HC3" s="91"/>
      <c r="HD3" s="91"/>
      <c r="HE3" s="91"/>
      <c r="HF3" s="91"/>
      <c r="HG3" s="91"/>
      <c r="HH3" s="91"/>
      <c r="HI3" s="91"/>
      <c r="HJ3" s="91"/>
      <c r="HK3" s="91"/>
      <c r="HL3" s="91"/>
      <c r="HM3" s="91"/>
      <c r="HN3" s="91"/>
      <c r="HO3" s="91"/>
      <c r="HP3" s="91"/>
      <c r="HQ3" s="91"/>
      <c r="HR3" s="91"/>
      <c r="HS3" s="91"/>
      <c r="HT3" s="91"/>
      <c r="HU3" s="91"/>
      <c r="HV3" s="91"/>
      <c r="HW3" s="91"/>
      <c r="HX3" s="91"/>
      <c r="HY3" s="91"/>
      <c r="HZ3" s="91"/>
      <c r="IA3" s="91"/>
      <c r="IB3" s="91"/>
      <c r="IC3" s="91"/>
      <c r="ID3" s="91"/>
      <c r="IE3" s="91"/>
      <c r="IF3" s="91"/>
      <c r="IG3" s="91"/>
      <c r="IH3" s="91"/>
      <c r="II3" s="91"/>
      <c r="IJ3" s="91"/>
      <c r="IK3" s="91"/>
      <c r="IL3" s="91"/>
      <c r="IM3" s="91"/>
      <c r="IN3" s="91"/>
      <c r="IO3" s="91"/>
    </row>
    <row r="4" spans="1:249" ht="22.5" customHeight="1">
      <c r="A4" s="49" t="s">
        <v>3</v>
      </c>
      <c r="B4" s="50"/>
      <c r="C4" s="49" t="s">
        <v>4</v>
      </c>
      <c r="D4" s="49"/>
      <c r="E4" s="49"/>
      <c r="F4" s="49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  <c r="BM4" s="91"/>
      <c r="BN4" s="91"/>
      <c r="BO4" s="91"/>
      <c r="BP4" s="91"/>
      <c r="BQ4" s="91"/>
      <c r="BR4" s="91"/>
      <c r="BS4" s="91"/>
      <c r="BT4" s="91"/>
      <c r="BU4" s="91"/>
      <c r="BV4" s="91"/>
      <c r="BW4" s="91"/>
      <c r="BX4" s="91"/>
      <c r="BY4" s="91"/>
      <c r="BZ4" s="91"/>
      <c r="CA4" s="91"/>
      <c r="CB4" s="91"/>
      <c r="CC4" s="91"/>
      <c r="CD4" s="91"/>
      <c r="CE4" s="91"/>
      <c r="CF4" s="91"/>
      <c r="CG4" s="91"/>
      <c r="CH4" s="91"/>
      <c r="CI4" s="91"/>
      <c r="CJ4" s="91"/>
      <c r="CK4" s="91"/>
      <c r="CL4" s="91"/>
      <c r="CM4" s="91"/>
      <c r="CN4" s="91"/>
      <c r="CO4" s="91"/>
      <c r="CP4" s="91"/>
      <c r="CQ4" s="91"/>
      <c r="CR4" s="91"/>
      <c r="CS4" s="91"/>
      <c r="CT4" s="91"/>
      <c r="CU4" s="91"/>
      <c r="CV4" s="91"/>
      <c r="CW4" s="91"/>
      <c r="CX4" s="91"/>
      <c r="CY4" s="91"/>
      <c r="CZ4" s="91"/>
      <c r="DA4" s="91"/>
      <c r="DB4" s="91"/>
      <c r="DC4" s="91"/>
      <c r="DD4" s="91"/>
      <c r="DE4" s="91"/>
      <c r="DF4" s="91"/>
      <c r="DG4" s="91"/>
      <c r="DH4" s="91"/>
      <c r="DI4" s="91"/>
      <c r="DJ4" s="91"/>
      <c r="DK4" s="91"/>
      <c r="DL4" s="91"/>
      <c r="DM4" s="91"/>
      <c r="DN4" s="91"/>
      <c r="DO4" s="91"/>
      <c r="DP4" s="91"/>
      <c r="DQ4" s="91"/>
      <c r="DR4" s="91"/>
      <c r="DS4" s="91"/>
      <c r="DT4" s="91"/>
      <c r="DU4" s="91"/>
      <c r="DV4" s="91"/>
      <c r="DW4" s="91"/>
      <c r="DX4" s="91"/>
      <c r="DY4" s="91"/>
      <c r="DZ4" s="91"/>
      <c r="EA4" s="91"/>
      <c r="EB4" s="91"/>
      <c r="EC4" s="91"/>
      <c r="ED4" s="91"/>
      <c r="EE4" s="91"/>
      <c r="EF4" s="91"/>
      <c r="EG4" s="91"/>
      <c r="EH4" s="91"/>
      <c r="EI4" s="91"/>
      <c r="EJ4" s="91"/>
      <c r="EK4" s="91"/>
      <c r="EL4" s="91"/>
      <c r="EM4" s="91"/>
      <c r="EN4" s="91"/>
      <c r="EO4" s="91"/>
      <c r="EP4" s="91"/>
      <c r="EQ4" s="91"/>
      <c r="ER4" s="91"/>
      <c r="ES4" s="91"/>
      <c r="ET4" s="91"/>
      <c r="EU4" s="91"/>
      <c r="EV4" s="91"/>
      <c r="EW4" s="91"/>
      <c r="EX4" s="91"/>
      <c r="EY4" s="91"/>
      <c r="EZ4" s="91"/>
      <c r="FA4" s="91"/>
      <c r="FB4" s="91"/>
      <c r="FC4" s="91"/>
      <c r="FD4" s="91"/>
      <c r="FE4" s="91"/>
      <c r="FF4" s="91"/>
      <c r="FG4" s="91"/>
      <c r="FH4" s="91"/>
      <c r="FI4" s="91"/>
      <c r="FJ4" s="91"/>
      <c r="FK4" s="91"/>
      <c r="FL4" s="91"/>
      <c r="FM4" s="91"/>
      <c r="FN4" s="91"/>
      <c r="FO4" s="91"/>
      <c r="FP4" s="91"/>
      <c r="FQ4" s="91"/>
      <c r="FR4" s="91"/>
      <c r="FS4" s="91"/>
      <c r="FT4" s="91"/>
      <c r="FU4" s="91"/>
      <c r="FV4" s="91"/>
      <c r="FW4" s="91"/>
      <c r="FX4" s="91"/>
      <c r="FY4" s="91"/>
      <c r="FZ4" s="91"/>
      <c r="GA4" s="91"/>
      <c r="GB4" s="91"/>
      <c r="GC4" s="91"/>
      <c r="GD4" s="91"/>
      <c r="GE4" s="91"/>
      <c r="GF4" s="91"/>
      <c r="GG4" s="91"/>
      <c r="GH4" s="91"/>
      <c r="GI4" s="91"/>
      <c r="GJ4" s="91"/>
      <c r="GK4" s="91"/>
      <c r="GL4" s="91"/>
      <c r="GM4" s="91"/>
      <c r="GN4" s="91"/>
      <c r="GO4" s="91"/>
      <c r="GP4" s="91"/>
      <c r="GQ4" s="91"/>
      <c r="GR4" s="91"/>
      <c r="GS4" s="91"/>
      <c r="GT4" s="91"/>
      <c r="GU4" s="91"/>
      <c r="GV4" s="91"/>
      <c r="GW4" s="91"/>
      <c r="GX4" s="91"/>
      <c r="GY4" s="91"/>
      <c r="GZ4" s="91"/>
      <c r="HA4" s="91"/>
      <c r="HB4" s="91"/>
      <c r="HC4" s="91"/>
      <c r="HD4" s="91"/>
      <c r="HE4" s="91"/>
      <c r="HF4" s="91"/>
      <c r="HG4" s="91"/>
      <c r="HH4" s="91"/>
      <c r="HI4" s="91"/>
      <c r="HJ4" s="91"/>
      <c r="HK4" s="91"/>
      <c r="HL4" s="91"/>
      <c r="HM4" s="91"/>
      <c r="HN4" s="91"/>
      <c r="HO4" s="91"/>
      <c r="HP4" s="91"/>
      <c r="HQ4" s="91"/>
      <c r="HR4" s="91"/>
      <c r="HS4" s="91"/>
      <c r="HT4" s="91"/>
      <c r="HU4" s="91"/>
      <c r="HV4" s="91"/>
      <c r="HW4" s="91"/>
      <c r="HX4" s="91"/>
      <c r="HY4" s="91"/>
      <c r="HZ4" s="91"/>
      <c r="IA4" s="91"/>
      <c r="IB4" s="91"/>
      <c r="IC4" s="91"/>
      <c r="ID4" s="91"/>
      <c r="IE4" s="91"/>
      <c r="IF4" s="91"/>
      <c r="IG4" s="91"/>
      <c r="IH4" s="91"/>
      <c r="II4" s="91"/>
      <c r="IJ4" s="91"/>
      <c r="IK4" s="91"/>
      <c r="IL4" s="91"/>
      <c r="IM4" s="91"/>
      <c r="IN4" s="91"/>
      <c r="IO4" s="91"/>
    </row>
    <row r="5" spans="1:249" ht="22.5" customHeight="1">
      <c r="A5" s="51" t="s">
        <v>5</v>
      </c>
      <c r="B5" s="51" t="s">
        <v>6</v>
      </c>
      <c r="C5" s="52" t="s">
        <v>559</v>
      </c>
      <c r="D5" s="51" t="s">
        <v>560</v>
      </c>
      <c r="E5" s="52" t="s">
        <v>561</v>
      </c>
      <c r="F5" s="51" t="s">
        <v>560</v>
      </c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  <c r="BM5" s="91"/>
      <c r="BN5" s="91"/>
      <c r="BO5" s="91"/>
      <c r="BP5" s="91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1"/>
      <c r="CO5" s="91"/>
      <c r="CP5" s="91"/>
      <c r="CQ5" s="91"/>
      <c r="CR5" s="91"/>
      <c r="CS5" s="91"/>
      <c r="CT5" s="91"/>
      <c r="CU5" s="91"/>
      <c r="CV5" s="91"/>
      <c r="CW5" s="91"/>
      <c r="CX5" s="91"/>
      <c r="CY5" s="91"/>
      <c r="CZ5" s="91"/>
      <c r="DA5" s="91"/>
      <c r="DB5" s="91"/>
      <c r="DC5" s="91"/>
      <c r="DD5" s="91"/>
      <c r="DE5" s="91"/>
      <c r="DF5" s="91"/>
      <c r="DG5" s="91"/>
      <c r="DH5" s="91"/>
      <c r="DI5" s="91"/>
      <c r="DJ5" s="91"/>
      <c r="DK5" s="91"/>
      <c r="DL5" s="91"/>
      <c r="DM5" s="91"/>
      <c r="DN5" s="91"/>
      <c r="DO5" s="91"/>
      <c r="DP5" s="91"/>
      <c r="DQ5" s="91"/>
      <c r="DR5" s="91"/>
      <c r="DS5" s="91"/>
      <c r="DT5" s="91"/>
      <c r="DU5" s="91"/>
      <c r="DV5" s="91"/>
      <c r="DW5" s="91"/>
      <c r="DX5" s="91"/>
      <c r="DY5" s="91"/>
      <c r="DZ5" s="91"/>
      <c r="EA5" s="91"/>
      <c r="EB5" s="91"/>
      <c r="EC5" s="91"/>
      <c r="ED5" s="91"/>
      <c r="EE5" s="91"/>
      <c r="EF5" s="91"/>
      <c r="EG5" s="91"/>
      <c r="EH5" s="91"/>
      <c r="EI5" s="91"/>
      <c r="EJ5" s="91"/>
      <c r="EK5" s="91"/>
      <c r="EL5" s="91"/>
      <c r="EM5" s="91"/>
      <c r="EN5" s="91"/>
      <c r="EO5" s="91"/>
      <c r="EP5" s="91"/>
      <c r="EQ5" s="91"/>
      <c r="ER5" s="91"/>
      <c r="ES5" s="91"/>
      <c r="ET5" s="91"/>
      <c r="EU5" s="91"/>
      <c r="EV5" s="91"/>
      <c r="EW5" s="91"/>
      <c r="EX5" s="91"/>
      <c r="EY5" s="91"/>
      <c r="EZ5" s="91"/>
      <c r="FA5" s="91"/>
      <c r="FB5" s="91"/>
      <c r="FC5" s="91"/>
      <c r="FD5" s="91"/>
      <c r="FE5" s="91"/>
      <c r="FF5" s="91"/>
      <c r="FG5" s="91"/>
      <c r="FH5" s="91"/>
      <c r="FI5" s="91"/>
      <c r="FJ5" s="91"/>
      <c r="FK5" s="91"/>
      <c r="FL5" s="91"/>
      <c r="FM5" s="91"/>
      <c r="FN5" s="91"/>
      <c r="FO5" s="91"/>
      <c r="FP5" s="91"/>
      <c r="FQ5" s="91"/>
      <c r="FR5" s="91"/>
      <c r="FS5" s="91"/>
      <c r="FT5" s="91"/>
      <c r="FU5" s="91"/>
      <c r="FV5" s="91"/>
      <c r="FW5" s="91"/>
      <c r="FX5" s="91"/>
      <c r="FY5" s="91"/>
      <c r="FZ5" s="91"/>
      <c r="GA5" s="91"/>
      <c r="GB5" s="91"/>
      <c r="GC5" s="91"/>
      <c r="GD5" s="91"/>
      <c r="GE5" s="91"/>
      <c r="GF5" s="91"/>
      <c r="GG5" s="91"/>
      <c r="GH5" s="91"/>
      <c r="GI5" s="91"/>
      <c r="GJ5" s="91"/>
      <c r="GK5" s="91"/>
      <c r="GL5" s="91"/>
      <c r="GM5" s="91"/>
      <c r="GN5" s="91"/>
      <c r="GO5" s="91"/>
      <c r="GP5" s="91"/>
      <c r="GQ5" s="91"/>
      <c r="GR5" s="91"/>
      <c r="GS5" s="91"/>
      <c r="GT5" s="91"/>
      <c r="GU5" s="91"/>
      <c r="GV5" s="91"/>
      <c r="GW5" s="91"/>
      <c r="GX5" s="91"/>
      <c r="GY5" s="91"/>
      <c r="GZ5" s="91"/>
      <c r="HA5" s="91"/>
      <c r="HB5" s="91"/>
      <c r="HC5" s="91"/>
      <c r="HD5" s="91"/>
      <c r="HE5" s="91"/>
      <c r="HF5" s="91"/>
      <c r="HG5" s="91"/>
      <c r="HH5" s="91"/>
      <c r="HI5" s="91"/>
      <c r="HJ5" s="91"/>
      <c r="HK5" s="91"/>
      <c r="HL5" s="91"/>
      <c r="HM5" s="91"/>
      <c r="HN5" s="91"/>
      <c r="HO5" s="91"/>
      <c r="HP5" s="91"/>
      <c r="HQ5" s="91"/>
      <c r="HR5" s="91"/>
      <c r="HS5" s="91"/>
      <c r="HT5" s="91"/>
      <c r="HU5" s="91"/>
      <c r="HV5" s="91"/>
      <c r="HW5" s="91"/>
      <c r="HX5" s="91"/>
      <c r="HY5" s="91"/>
      <c r="HZ5" s="91"/>
      <c r="IA5" s="91"/>
      <c r="IB5" s="91"/>
      <c r="IC5" s="91"/>
      <c r="ID5" s="91"/>
      <c r="IE5" s="91"/>
      <c r="IF5" s="91"/>
      <c r="IG5" s="91"/>
      <c r="IH5" s="91"/>
      <c r="II5" s="91"/>
      <c r="IJ5" s="91"/>
      <c r="IK5" s="91"/>
      <c r="IL5" s="91"/>
      <c r="IM5" s="91"/>
      <c r="IN5" s="91"/>
      <c r="IO5" s="91"/>
    </row>
    <row r="6" spans="1:249" ht="22.5" customHeight="1">
      <c r="A6" s="53" t="s">
        <v>562</v>
      </c>
      <c r="B6" s="54">
        <v>28022.85</v>
      </c>
      <c r="C6" s="55" t="s">
        <v>12</v>
      </c>
      <c r="D6" s="56">
        <v>12496.96</v>
      </c>
      <c r="E6" s="57" t="s">
        <v>13</v>
      </c>
      <c r="F6" s="56">
        <v>0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1"/>
      <c r="CP6" s="91"/>
      <c r="CQ6" s="91"/>
      <c r="CR6" s="91"/>
      <c r="CS6" s="91"/>
      <c r="CT6" s="91"/>
      <c r="CU6" s="91"/>
      <c r="CV6" s="91"/>
      <c r="CW6" s="91"/>
      <c r="CX6" s="91"/>
      <c r="CY6" s="91"/>
      <c r="CZ6" s="91"/>
      <c r="DA6" s="91"/>
      <c r="DB6" s="91"/>
      <c r="DC6" s="91"/>
      <c r="DD6" s="91"/>
      <c r="DE6" s="91"/>
      <c r="DF6" s="91"/>
      <c r="DG6" s="91"/>
      <c r="DH6" s="91"/>
      <c r="DI6" s="91"/>
      <c r="DJ6" s="91"/>
      <c r="DK6" s="91"/>
      <c r="DL6" s="91"/>
      <c r="DM6" s="91"/>
      <c r="DN6" s="91"/>
      <c r="DO6" s="91"/>
      <c r="DP6" s="91"/>
      <c r="DQ6" s="91"/>
      <c r="DR6" s="91"/>
      <c r="DS6" s="91"/>
      <c r="DT6" s="91"/>
      <c r="DU6" s="91"/>
      <c r="DV6" s="91"/>
      <c r="DW6" s="91"/>
      <c r="DX6" s="91"/>
      <c r="DY6" s="91"/>
      <c r="DZ6" s="91"/>
      <c r="EA6" s="91"/>
      <c r="EB6" s="91"/>
      <c r="EC6" s="91"/>
      <c r="ED6" s="91"/>
      <c r="EE6" s="91"/>
      <c r="EF6" s="91"/>
      <c r="EG6" s="91"/>
      <c r="EH6" s="91"/>
      <c r="EI6" s="91"/>
      <c r="EJ6" s="91"/>
      <c r="EK6" s="91"/>
      <c r="EL6" s="91"/>
      <c r="EM6" s="91"/>
      <c r="EN6" s="91"/>
      <c r="EO6" s="91"/>
      <c r="EP6" s="91"/>
      <c r="EQ6" s="91"/>
      <c r="ER6" s="91"/>
      <c r="ES6" s="91"/>
      <c r="ET6" s="91"/>
      <c r="EU6" s="91"/>
      <c r="EV6" s="91"/>
      <c r="EW6" s="91"/>
      <c r="EX6" s="91"/>
      <c r="EY6" s="91"/>
      <c r="EZ6" s="91"/>
      <c r="FA6" s="91"/>
      <c r="FB6" s="91"/>
      <c r="FC6" s="91"/>
      <c r="FD6" s="91"/>
      <c r="FE6" s="91"/>
      <c r="FF6" s="91"/>
      <c r="FG6" s="91"/>
      <c r="FH6" s="91"/>
      <c r="FI6" s="91"/>
      <c r="FJ6" s="91"/>
      <c r="FK6" s="91"/>
      <c r="FL6" s="91"/>
      <c r="FM6" s="91"/>
      <c r="FN6" s="91"/>
      <c r="FO6" s="91"/>
      <c r="FP6" s="91"/>
      <c r="FQ6" s="91"/>
      <c r="FR6" s="91"/>
      <c r="FS6" s="91"/>
      <c r="FT6" s="91"/>
      <c r="FU6" s="91"/>
      <c r="FV6" s="91"/>
      <c r="FW6" s="91"/>
      <c r="FX6" s="91"/>
      <c r="FY6" s="91"/>
      <c r="FZ6" s="91"/>
      <c r="GA6" s="91"/>
      <c r="GB6" s="91"/>
      <c r="GC6" s="91"/>
      <c r="GD6" s="91"/>
      <c r="GE6" s="91"/>
      <c r="GF6" s="91"/>
      <c r="GG6" s="91"/>
      <c r="GH6" s="91"/>
      <c r="GI6" s="91"/>
      <c r="GJ6" s="91"/>
      <c r="GK6" s="91"/>
      <c r="GL6" s="91"/>
      <c r="GM6" s="91"/>
      <c r="GN6" s="91"/>
      <c r="GO6" s="91"/>
      <c r="GP6" s="91"/>
      <c r="GQ6" s="91"/>
      <c r="GR6" s="91"/>
      <c r="GS6" s="91"/>
      <c r="GT6" s="91"/>
      <c r="GU6" s="91"/>
      <c r="GV6" s="91"/>
      <c r="GW6" s="91"/>
      <c r="GX6" s="91"/>
      <c r="GY6" s="91"/>
      <c r="GZ6" s="91"/>
      <c r="HA6" s="91"/>
      <c r="HB6" s="91"/>
      <c r="HC6" s="91"/>
      <c r="HD6" s="91"/>
      <c r="HE6" s="91"/>
      <c r="HF6" s="91"/>
      <c r="HG6" s="91"/>
      <c r="HH6" s="91"/>
      <c r="HI6" s="91"/>
      <c r="HJ6" s="91"/>
      <c r="HK6" s="91"/>
      <c r="HL6" s="91"/>
      <c r="HM6" s="91"/>
      <c r="HN6" s="91"/>
      <c r="HO6" s="91"/>
      <c r="HP6" s="91"/>
      <c r="HQ6" s="91"/>
      <c r="HR6" s="91"/>
      <c r="HS6" s="91"/>
      <c r="HT6" s="91"/>
      <c r="HU6" s="91"/>
      <c r="HV6" s="91"/>
      <c r="HW6" s="91"/>
      <c r="HX6" s="91"/>
      <c r="HY6" s="91"/>
      <c r="HZ6" s="91"/>
      <c r="IA6" s="91"/>
      <c r="IB6" s="91"/>
      <c r="IC6" s="91"/>
      <c r="ID6" s="91"/>
      <c r="IE6" s="91"/>
      <c r="IF6" s="91"/>
      <c r="IG6" s="91"/>
      <c r="IH6" s="91"/>
      <c r="II6" s="91"/>
      <c r="IJ6" s="91"/>
      <c r="IK6" s="91"/>
      <c r="IL6" s="91"/>
      <c r="IM6" s="91"/>
      <c r="IN6" s="91"/>
      <c r="IO6" s="91"/>
    </row>
    <row r="7" spans="1:249" ht="22.5" customHeight="1">
      <c r="A7" s="58" t="s">
        <v>14</v>
      </c>
      <c r="B7" s="54">
        <v>0</v>
      </c>
      <c r="C7" s="55" t="s">
        <v>15</v>
      </c>
      <c r="D7" s="56">
        <v>7752.59</v>
      </c>
      <c r="E7" s="59" t="s">
        <v>16</v>
      </c>
      <c r="F7" s="56">
        <v>0</v>
      </c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91"/>
      <c r="BO7" s="91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1"/>
      <c r="CP7" s="91"/>
      <c r="CQ7" s="91"/>
      <c r="CR7" s="91"/>
      <c r="CS7" s="91"/>
      <c r="CT7" s="91"/>
      <c r="CU7" s="91"/>
      <c r="CV7" s="91"/>
      <c r="CW7" s="91"/>
      <c r="CX7" s="91"/>
      <c r="CY7" s="91"/>
      <c r="CZ7" s="91"/>
      <c r="DA7" s="91"/>
      <c r="DB7" s="91"/>
      <c r="DC7" s="91"/>
      <c r="DD7" s="91"/>
      <c r="DE7" s="91"/>
      <c r="DF7" s="91"/>
      <c r="DG7" s="91"/>
      <c r="DH7" s="91"/>
      <c r="DI7" s="91"/>
      <c r="DJ7" s="91"/>
      <c r="DK7" s="91"/>
      <c r="DL7" s="91"/>
      <c r="DM7" s="91"/>
      <c r="DN7" s="91"/>
      <c r="DO7" s="91"/>
      <c r="DP7" s="91"/>
      <c r="DQ7" s="91"/>
      <c r="DR7" s="91"/>
      <c r="DS7" s="91"/>
      <c r="DT7" s="91"/>
      <c r="DU7" s="91"/>
      <c r="DV7" s="91"/>
      <c r="DW7" s="91"/>
      <c r="DX7" s="91"/>
      <c r="DY7" s="91"/>
      <c r="DZ7" s="91"/>
      <c r="EA7" s="91"/>
      <c r="EB7" s="91"/>
      <c r="EC7" s="91"/>
      <c r="ED7" s="91"/>
      <c r="EE7" s="91"/>
      <c r="EF7" s="91"/>
      <c r="EG7" s="91"/>
      <c r="EH7" s="91"/>
      <c r="EI7" s="91"/>
      <c r="EJ7" s="91"/>
      <c r="EK7" s="91"/>
      <c r="EL7" s="91"/>
      <c r="EM7" s="91"/>
      <c r="EN7" s="91"/>
      <c r="EO7" s="91"/>
      <c r="EP7" s="91"/>
      <c r="EQ7" s="91"/>
      <c r="ER7" s="91"/>
      <c r="ES7" s="91"/>
      <c r="ET7" s="91"/>
      <c r="EU7" s="91"/>
      <c r="EV7" s="91"/>
      <c r="EW7" s="91"/>
      <c r="EX7" s="91"/>
      <c r="EY7" s="91"/>
      <c r="EZ7" s="91"/>
      <c r="FA7" s="91"/>
      <c r="FB7" s="91"/>
      <c r="FC7" s="91"/>
      <c r="FD7" s="91"/>
      <c r="FE7" s="91"/>
      <c r="FF7" s="91"/>
      <c r="FG7" s="91"/>
      <c r="FH7" s="91"/>
      <c r="FI7" s="91"/>
      <c r="FJ7" s="91"/>
      <c r="FK7" s="91"/>
      <c r="FL7" s="91"/>
      <c r="FM7" s="91"/>
      <c r="FN7" s="91"/>
      <c r="FO7" s="91"/>
      <c r="FP7" s="91"/>
      <c r="FQ7" s="91"/>
      <c r="FR7" s="91"/>
      <c r="FS7" s="91"/>
      <c r="FT7" s="91"/>
      <c r="FU7" s="91"/>
      <c r="FV7" s="91"/>
      <c r="FW7" s="91"/>
      <c r="FX7" s="91"/>
      <c r="FY7" s="91"/>
      <c r="FZ7" s="91"/>
      <c r="GA7" s="91"/>
      <c r="GB7" s="91"/>
      <c r="GC7" s="91"/>
      <c r="GD7" s="91"/>
      <c r="GE7" s="91"/>
      <c r="GF7" s="91"/>
      <c r="GG7" s="91"/>
      <c r="GH7" s="91"/>
      <c r="GI7" s="91"/>
      <c r="GJ7" s="91"/>
      <c r="GK7" s="91"/>
      <c r="GL7" s="91"/>
      <c r="GM7" s="91"/>
      <c r="GN7" s="91"/>
      <c r="GO7" s="91"/>
      <c r="GP7" s="91"/>
      <c r="GQ7" s="91"/>
      <c r="GR7" s="91"/>
      <c r="GS7" s="91"/>
      <c r="GT7" s="91"/>
      <c r="GU7" s="91"/>
      <c r="GV7" s="91"/>
      <c r="GW7" s="91"/>
      <c r="GX7" s="91"/>
      <c r="GY7" s="91"/>
      <c r="GZ7" s="91"/>
      <c r="HA7" s="91"/>
      <c r="HB7" s="91"/>
      <c r="HC7" s="91"/>
      <c r="HD7" s="91"/>
      <c r="HE7" s="91"/>
      <c r="HF7" s="91"/>
      <c r="HG7" s="91"/>
      <c r="HH7" s="91"/>
      <c r="HI7" s="91"/>
      <c r="HJ7" s="91"/>
      <c r="HK7" s="91"/>
      <c r="HL7" s="91"/>
      <c r="HM7" s="91"/>
      <c r="HN7" s="91"/>
      <c r="HO7" s="91"/>
      <c r="HP7" s="91"/>
      <c r="HQ7" s="91"/>
      <c r="HR7" s="91"/>
      <c r="HS7" s="91"/>
      <c r="HT7" s="91"/>
      <c r="HU7" s="91"/>
      <c r="HV7" s="91"/>
      <c r="HW7" s="91"/>
      <c r="HX7" s="91"/>
      <c r="HY7" s="91"/>
      <c r="HZ7" s="91"/>
      <c r="IA7" s="91"/>
      <c r="IB7" s="91"/>
      <c r="IC7" s="91"/>
      <c r="ID7" s="91"/>
      <c r="IE7" s="91"/>
      <c r="IF7" s="91"/>
      <c r="IG7" s="91"/>
      <c r="IH7" s="91"/>
      <c r="II7" s="91"/>
      <c r="IJ7" s="91"/>
      <c r="IK7" s="91"/>
      <c r="IL7" s="91"/>
      <c r="IM7" s="91"/>
      <c r="IN7" s="91"/>
      <c r="IO7" s="91"/>
    </row>
    <row r="8" spans="1:249" ht="22.5" customHeight="1">
      <c r="A8" s="53" t="s">
        <v>17</v>
      </c>
      <c r="B8" s="54">
        <v>0</v>
      </c>
      <c r="C8" s="60" t="s">
        <v>18</v>
      </c>
      <c r="D8" s="56">
        <v>94.8</v>
      </c>
      <c r="E8" s="59" t="s">
        <v>19</v>
      </c>
      <c r="F8" s="56">
        <v>0</v>
      </c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1"/>
      <c r="CZ8" s="91"/>
      <c r="DA8" s="91"/>
      <c r="DB8" s="91"/>
      <c r="DC8" s="91"/>
      <c r="DD8" s="91"/>
      <c r="DE8" s="91"/>
      <c r="DF8" s="91"/>
      <c r="DG8" s="91"/>
      <c r="DH8" s="91"/>
      <c r="DI8" s="91"/>
      <c r="DJ8" s="91"/>
      <c r="DK8" s="91"/>
      <c r="DL8" s="91"/>
      <c r="DM8" s="91"/>
      <c r="DN8" s="91"/>
      <c r="DO8" s="91"/>
      <c r="DP8" s="91"/>
      <c r="DQ8" s="91"/>
      <c r="DR8" s="91"/>
      <c r="DS8" s="91"/>
      <c r="DT8" s="91"/>
      <c r="DU8" s="91"/>
      <c r="DV8" s="91"/>
      <c r="DW8" s="91"/>
      <c r="DX8" s="91"/>
      <c r="DY8" s="91"/>
      <c r="DZ8" s="91"/>
      <c r="EA8" s="91"/>
      <c r="EB8" s="91"/>
      <c r="EC8" s="91"/>
      <c r="ED8" s="91"/>
      <c r="EE8" s="91"/>
      <c r="EF8" s="91"/>
      <c r="EG8" s="91"/>
      <c r="EH8" s="91"/>
      <c r="EI8" s="91"/>
      <c r="EJ8" s="91"/>
      <c r="EK8" s="91"/>
      <c r="EL8" s="91"/>
      <c r="EM8" s="91"/>
      <c r="EN8" s="91"/>
      <c r="EO8" s="91"/>
      <c r="EP8" s="91"/>
      <c r="EQ8" s="91"/>
      <c r="ER8" s="91"/>
      <c r="ES8" s="91"/>
      <c r="ET8" s="91"/>
      <c r="EU8" s="91"/>
      <c r="EV8" s="91"/>
      <c r="EW8" s="91"/>
      <c r="EX8" s="91"/>
      <c r="EY8" s="91"/>
      <c r="EZ8" s="91"/>
      <c r="FA8" s="91"/>
      <c r="FB8" s="91"/>
      <c r="FC8" s="91"/>
      <c r="FD8" s="91"/>
      <c r="FE8" s="91"/>
      <c r="FF8" s="91"/>
      <c r="FG8" s="91"/>
      <c r="FH8" s="91"/>
      <c r="FI8" s="91"/>
      <c r="FJ8" s="91"/>
      <c r="FK8" s="91"/>
      <c r="FL8" s="91"/>
      <c r="FM8" s="91"/>
      <c r="FN8" s="91"/>
      <c r="FO8" s="91"/>
      <c r="FP8" s="91"/>
      <c r="FQ8" s="91"/>
      <c r="FR8" s="91"/>
      <c r="FS8" s="91"/>
      <c r="FT8" s="91"/>
      <c r="FU8" s="91"/>
      <c r="FV8" s="91"/>
      <c r="FW8" s="91"/>
      <c r="FX8" s="91"/>
      <c r="FY8" s="91"/>
      <c r="FZ8" s="91"/>
      <c r="GA8" s="91"/>
      <c r="GB8" s="91"/>
      <c r="GC8" s="91"/>
      <c r="GD8" s="91"/>
      <c r="GE8" s="91"/>
      <c r="GF8" s="91"/>
      <c r="GG8" s="91"/>
      <c r="GH8" s="91"/>
      <c r="GI8" s="91"/>
      <c r="GJ8" s="91"/>
      <c r="GK8" s="91"/>
      <c r="GL8" s="91"/>
      <c r="GM8" s="91"/>
      <c r="GN8" s="91"/>
      <c r="GO8" s="91"/>
      <c r="GP8" s="91"/>
      <c r="GQ8" s="91"/>
      <c r="GR8" s="91"/>
      <c r="GS8" s="91"/>
      <c r="GT8" s="91"/>
      <c r="GU8" s="91"/>
      <c r="GV8" s="91"/>
      <c r="GW8" s="91"/>
      <c r="GX8" s="91"/>
      <c r="GY8" s="91"/>
      <c r="GZ8" s="91"/>
      <c r="HA8" s="91"/>
      <c r="HB8" s="91"/>
      <c r="HC8" s="91"/>
      <c r="HD8" s="91"/>
      <c r="HE8" s="91"/>
      <c r="HF8" s="91"/>
      <c r="HG8" s="91"/>
      <c r="HH8" s="91"/>
      <c r="HI8" s="91"/>
      <c r="HJ8" s="91"/>
      <c r="HK8" s="91"/>
      <c r="HL8" s="91"/>
      <c r="HM8" s="91"/>
      <c r="HN8" s="91"/>
      <c r="HO8" s="91"/>
      <c r="HP8" s="91"/>
      <c r="HQ8" s="91"/>
      <c r="HR8" s="91"/>
      <c r="HS8" s="91"/>
      <c r="HT8" s="91"/>
      <c r="HU8" s="91"/>
      <c r="HV8" s="91"/>
      <c r="HW8" s="91"/>
      <c r="HX8" s="91"/>
      <c r="HY8" s="91"/>
      <c r="HZ8" s="91"/>
      <c r="IA8" s="91"/>
      <c r="IB8" s="91"/>
      <c r="IC8" s="91"/>
      <c r="ID8" s="91"/>
      <c r="IE8" s="91"/>
      <c r="IF8" s="91"/>
      <c r="IG8" s="91"/>
      <c r="IH8" s="91"/>
      <c r="II8" s="91"/>
      <c r="IJ8" s="91"/>
      <c r="IK8" s="91"/>
      <c r="IL8" s="91"/>
      <c r="IM8" s="91"/>
      <c r="IN8" s="91"/>
      <c r="IO8" s="91"/>
    </row>
    <row r="9" spans="1:249" ht="22.5" customHeight="1">
      <c r="A9" s="53" t="s">
        <v>20</v>
      </c>
      <c r="B9" s="61">
        <v>0</v>
      </c>
      <c r="C9" s="60" t="s">
        <v>21</v>
      </c>
      <c r="D9" s="56">
        <v>0</v>
      </c>
      <c r="E9" s="59" t="s">
        <v>22</v>
      </c>
      <c r="F9" s="56">
        <v>25683.29</v>
      </c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1"/>
      <c r="CZ9" s="91"/>
      <c r="DA9" s="91"/>
      <c r="DB9" s="91"/>
      <c r="DC9" s="91"/>
      <c r="DD9" s="91"/>
      <c r="DE9" s="91"/>
      <c r="DF9" s="91"/>
      <c r="DG9" s="91"/>
      <c r="DH9" s="91"/>
      <c r="DI9" s="91"/>
      <c r="DJ9" s="91"/>
      <c r="DK9" s="91"/>
      <c r="DL9" s="91"/>
      <c r="DM9" s="91"/>
      <c r="DN9" s="91"/>
      <c r="DO9" s="91"/>
      <c r="DP9" s="91"/>
      <c r="DQ9" s="91"/>
      <c r="DR9" s="91"/>
      <c r="DS9" s="91"/>
      <c r="DT9" s="91"/>
      <c r="DU9" s="91"/>
      <c r="DV9" s="91"/>
      <c r="DW9" s="91"/>
      <c r="DX9" s="91"/>
      <c r="DY9" s="91"/>
      <c r="DZ9" s="91"/>
      <c r="EA9" s="91"/>
      <c r="EB9" s="91"/>
      <c r="EC9" s="91"/>
      <c r="ED9" s="91"/>
      <c r="EE9" s="91"/>
      <c r="EF9" s="91"/>
      <c r="EG9" s="91"/>
      <c r="EH9" s="91"/>
      <c r="EI9" s="91"/>
      <c r="EJ9" s="91"/>
      <c r="EK9" s="91"/>
      <c r="EL9" s="91"/>
      <c r="EM9" s="91"/>
      <c r="EN9" s="91"/>
      <c r="EO9" s="91"/>
      <c r="EP9" s="91"/>
      <c r="EQ9" s="91"/>
      <c r="ER9" s="91"/>
      <c r="ES9" s="91"/>
      <c r="ET9" s="91"/>
      <c r="EU9" s="91"/>
      <c r="EV9" s="91"/>
      <c r="EW9" s="91"/>
      <c r="EX9" s="91"/>
      <c r="EY9" s="91"/>
      <c r="EZ9" s="91"/>
      <c r="FA9" s="91"/>
      <c r="FB9" s="91"/>
      <c r="FC9" s="91"/>
      <c r="FD9" s="91"/>
      <c r="FE9" s="91"/>
      <c r="FF9" s="91"/>
      <c r="FG9" s="91"/>
      <c r="FH9" s="91"/>
      <c r="FI9" s="91"/>
      <c r="FJ9" s="91"/>
      <c r="FK9" s="91"/>
      <c r="FL9" s="91"/>
      <c r="FM9" s="91"/>
      <c r="FN9" s="91"/>
      <c r="FO9" s="91"/>
      <c r="FP9" s="91"/>
      <c r="FQ9" s="91"/>
      <c r="FR9" s="91"/>
      <c r="FS9" s="91"/>
      <c r="FT9" s="91"/>
      <c r="FU9" s="91"/>
      <c r="FV9" s="91"/>
      <c r="FW9" s="91"/>
      <c r="FX9" s="91"/>
      <c r="FY9" s="91"/>
      <c r="FZ9" s="91"/>
      <c r="GA9" s="91"/>
      <c r="GB9" s="91"/>
      <c r="GC9" s="91"/>
      <c r="GD9" s="91"/>
      <c r="GE9" s="91"/>
      <c r="GF9" s="91"/>
      <c r="GG9" s="91"/>
      <c r="GH9" s="91"/>
      <c r="GI9" s="91"/>
      <c r="GJ9" s="91"/>
      <c r="GK9" s="91"/>
      <c r="GL9" s="91"/>
      <c r="GM9" s="91"/>
      <c r="GN9" s="91"/>
      <c r="GO9" s="91"/>
      <c r="GP9" s="91"/>
      <c r="GQ9" s="91"/>
      <c r="GR9" s="91"/>
      <c r="GS9" s="91"/>
      <c r="GT9" s="91"/>
      <c r="GU9" s="91"/>
      <c r="GV9" s="91"/>
      <c r="GW9" s="91"/>
      <c r="GX9" s="91"/>
      <c r="GY9" s="91"/>
      <c r="GZ9" s="91"/>
      <c r="HA9" s="91"/>
      <c r="HB9" s="91"/>
      <c r="HC9" s="91"/>
      <c r="HD9" s="91"/>
      <c r="HE9" s="91"/>
      <c r="HF9" s="91"/>
      <c r="HG9" s="91"/>
      <c r="HH9" s="91"/>
      <c r="HI9" s="91"/>
      <c r="HJ9" s="91"/>
      <c r="HK9" s="91"/>
      <c r="HL9" s="91"/>
      <c r="HM9" s="91"/>
      <c r="HN9" s="91"/>
      <c r="HO9" s="91"/>
      <c r="HP9" s="91"/>
      <c r="HQ9" s="91"/>
      <c r="HR9" s="91"/>
      <c r="HS9" s="91"/>
      <c r="HT9" s="91"/>
      <c r="HU9" s="91"/>
      <c r="HV9" s="91"/>
      <c r="HW9" s="91"/>
      <c r="HX9" s="91"/>
      <c r="HY9" s="91"/>
      <c r="HZ9" s="91"/>
      <c r="IA9" s="91"/>
      <c r="IB9" s="91"/>
      <c r="IC9" s="91"/>
      <c r="ID9" s="91"/>
      <c r="IE9" s="91"/>
      <c r="IF9" s="91"/>
      <c r="IG9" s="91"/>
      <c r="IH9" s="91"/>
      <c r="II9" s="91"/>
      <c r="IJ9" s="91"/>
      <c r="IK9" s="91"/>
      <c r="IL9" s="91"/>
      <c r="IM9" s="91"/>
      <c r="IN9" s="91"/>
      <c r="IO9" s="91"/>
    </row>
    <row r="10" spans="1:249" ht="22.5" customHeight="1">
      <c r="A10" s="62"/>
      <c r="B10" s="63"/>
      <c r="C10" s="60" t="s">
        <v>24</v>
      </c>
      <c r="D10" s="56">
        <v>0</v>
      </c>
      <c r="E10" s="59" t="s">
        <v>25</v>
      </c>
      <c r="F10" s="56">
        <v>0</v>
      </c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A10" s="91"/>
      <c r="DB10" s="91"/>
      <c r="DC10" s="91"/>
      <c r="DD10" s="91"/>
      <c r="DE10" s="91"/>
      <c r="DF10" s="91"/>
      <c r="DG10" s="91"/>
      <c r="DH10" s="91"/>
      <c r="DI10" s="91"/>
      <c r="DJ10" s="91"/>
      <c r="DK10" s="91"/>
      <c r="DL10" s="91"/>
      <c r="DM10" s="91"/>
      <c r="DN10" s="91"/>
      <c r="DO10" s="91"/>
      <c r="DP10" s="91"/>
      <c r="DQ10" s="91"/>
      <c r="DR10" s="91"/>
      <c r="DS10" s="91"/>
      <c r="DT10" s="91"/>
      <c r="DU10" s="91"/>
      <c r="DV10" s="91"/>
      <c r="DW10" s="91"/>
      <c r="DX10" s="91"/>
      <c r="DY10" s="91"/>
      <c r="DZ10" s="91"/>
      <c r="EA10" s="91"/>
      <c r="EB10" s="91"/>
      <c r="EC10" s="91"/>
      <c r="ED10" s="91"/>
      <c r="EE10" s="91"/>
      <c r="EF10" s="91"/>
      <c r="EG10" s="91"/>
      <c r="EH10" s="91"/>
      <c r="EI10" s="91"/>
      <c r="EJ10" s="91"/>
      <c r="EK10" s="91"/>
      <c r="EL10" s="91"/>
      <c r="EM10" s="91"/>
      <c r="EN10" s="91"/>
      <c r="EO10" s="91"/>
      <c r="EP10" s="91"/>
      <c r="EQ10" s="91"/>
      <c r="ER10" s="91"/>
      <c r="ES10" s="91"/>
      <c r="ET10" s="91"/>
      <c r="EU10" s="91"/>
      <c r="EV10" s="91"/>
      <c r="EW10" s="91"/>
      <c r="EX10" s="91"/>
      <c r="EY10" s="91"/>
      <c r="EZ10" s="91"/>
      <c r="FA10" s="91"/>
      <c r="FB10" s="91"/>
      <c r="FC10" s="91"/>
      <c r="FD10" s="91"/>
      <c r="FE10" s="91"/>
      <c r="FF10" s="91"/>
      <c r="FG10" s="91"/>
      <c r="FH10" s="91"/>
      <c r="FI10" s="91"/>
      <c r="FJ10" s="91"/>
      <c r="FK10" s="91"/>
      <c r="FL10" s="91"/>
      <c r="FM10" s="91"/>
      <c r="FN10" s="91"/>
      <c r="FO10" s="91"/>
      <c r="FP10" s="91"/>
      <c r="FQ10" s="91"/>
      <c r="FR10" s="91"/>
      <c r="FS10" s="91"/>
      <c r="FT10" s="91"/>
      <c r="FU10" s="91"/>
      <c r="FV10" s="91"/>
      <c r="FW10" s="91"/>
      <c r="FX10" s="91"/>
      <c r="FY10" s="91"/>
      <c r="FZ10" s="91"/>
      <c r="GA10" s="91"/>
      <c r="GB10" s="91"/>
      <c r="GC10" s="91"/>
      <c r="GD10" s="91"/>
      <c r="GE10" s="91"/>
      <c r="GF10" s="91"/>
      <c r="GG10" s="91"/>
      <c r="GH10" s="91"/>
      <c r="GI10" s="91"/>
      <c r="GJ10" s="91"/>
      <c r="GK10" s="91"/>
      <c r="GL10" s="91"/>
      <c r="GM10" s="91"/>
      <c r="GN10" s="91"/>
      <c r="GO10" s="91"/>
      <c r="GP10" s="91"/>
      <c r="GQ10" s="91"/>
      <c r="GR10" s="91"/>
      <c r="GS10" s="91"/>
      <c r="GT10" s="91"/>
      <c r="GU10" s="91"/>
      <c r="GV10" s="91"/>
      <c r="GW10" s="91"/>
      <c r="GX10" s="91"/>
      <c r="GY10" s="91"/>
      <c r="GZ10" s="91"/>
      <c r="HA10" s="91"/>
      <c r="HB10" s="91"/>
      <c r="HC10" s="91"/>
      <c r="HD10" s="91"/>
      <c r="HE10" s="91"/>
      <c r="HF10" s="91"/>
      <c r="HG10" s="91"/>
      <c r="HH10" s="91"/>
      <c r="HI10" s="91"/>
      <c r="HJ10" s="91"/>
      <c r="HK10" s="91"/>
      <c r="HL10" s="91"/>
      <c r="HM10" s="91"/>
      <c r="HN10" s="91"/>
      <c r="HO10" s="91"/>
      <c r="HP10" s="91"/>
      <c r="HQ10" s="91"/>
      <c r="HR10" s="91"/>
      <c r="HS10" s="91"/>
      <c r="HT10" s="91"/>
      <c r="HU10" s="91"/>
      <c r="HV10" s="91"/>
      <c r="HW10" s="91"/>
      <c r="HX10" s="91"/>
      <c r="HY10" s="91"/>
      <c r="HZ10" s="91"/>
      <c r="IA10" s="91"/>
      <c r="IB10" s="91"/>
      <c r="IC10" s="91"/>
      <c r="ID10" s="91"/>
      <c r="IE10" s="91"/>
      <c r="IF10" s="91"/>
      <c r="IG10" s="91"/>
      <c r="IH10" s="91"/>
      <c r="II10" s="91"/>
      <c r="IJ10" s="91"/>
      <c r="IK10" s="91"/>
      <c r="IL10" s="91"/>
      <c r="IM10" s="91"/>
      <c r="IN10" s="91"/>
      <c r="IO10" s="91"/>
    </row>
    <row r="11" spans="1:249" ht="22.5" customHeight="1">
      <c r="A11" s="64"/>
      <c r="B11" s="54"/>
      <c r="C11" s="60" t="s">
        <v>27</v>
      </c>
      <c r="D11" s="56">
        <v>0</v>
      </c>
      <c r="E11" s="59" t="s">
        <v>28</v>
      </c>
      <c r="F11" s="56">
        <v>0</v>
      </c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  <c r="BY11" s="91"/>
      <c r="BZ11" s="91"/>
      <c r="CA11" s="91"/>
      <c r="CB11" s="91"/>
      <c r="CC11" s="91"/>
      <c r="CD11" s="91"/>
      <c r="CE11" s="91"/>
      <c r="CF11" s="91"/>
      <c r="CG11" s="91"/>
      <c r="CH11" s="91"/>
      <c r="CI11" s="91"/>
      <c r="CJ11" s="91"/>
      <c r="CK11" s="91"/>
      <c r="CL11" s="91"/>
      <c r="CM11" s="91"/>
      <c r="CN11" s="91"/>
      <c r="CO11" s="91"/>
      <c r="CP11" s="91"/>
      <c r="CQ11" s="91"/>
      <c r="CR11" s="91"/>
      <c r="CS11" s="91"/>
      <c r="CT11" s="91"/>
      <c r="CU11" s="91"/>
      <c r="CV11" s="91"/>
      <c r="CW11" s="91"/>
      <c r="CX11" s="91"/>
      <c r="CY11" s="91"/>
      <c r="CZ11" s="91"/>
      <c r="DA11" s="91"/>
      <c r="DB11" s="91"/>
      <c r="DC11" s="91"/>
      <c r="DD11" s="91"/>
      <c r="DE11" s="91"/>
      <c r="DF11" s="91"/>
      <c r="DG11" s="91"/>
      <c r="DH11" s="91"/>
      <c r="DI11" s="91"/>
      <c r="DJ11" s="91"/>
      <c r="DK11" s="91"/>
      <c r="DL11" s="91"/>
      <c r="DM11" s="91"/>
      <c r="DN11" s="91"/>
      <c r="DO11" s="91"/>
      <c r="DP11" s="91"/>
      <c r="DQ11" s="91"/>
      <c r="DR11" s="91"/>
      <c r="DS11" s="91"/>
      <c r="DT11" s="91"/>
      <c r="DU11" s="91"/>
      <c r="DV11" s="91"/>
      <c r="DW11" s="91"/>
      <c r="DX11" s="91"/>
      <c r="DY11" s="91"/>
      <c r="DZ11" s="91"/>
      <c r="EA11" s="91"/>
      <c r="EB11" s="91"/>
      <c r="EC11" s="91"/>
      <c r="ED11" s="91"/>
      <c r="EE11" s="91"/>
      <c r="EF11" s="91"/>
      <c r="EG11" s="91"/>
      <c r="EH11" s="91"/>
      <c r="EI11" s="91"/>
      <c r="EJ11" s="91"/>
      <c r="EK11" s="91"/>
      <c r="EL11" s="91"/>
      <c r="EM11" s="91"/>
      <c r="EN11" s="91"/>
      <c r="EO11" s="91"/>
      <c r="EP11" s="91"/>
      <c r="EQ11" s="91"/>
      <c r="ER11" s="91"/>
      <c r="ES11" s="91"/>
      <c r="ET11" s="91"/>
      <c r="EU11" s="91"/>
      <c r="EV11" s="91"/>
      <c r="EW11" s="91"/>
      <c r="EX11" s="91"/>
      <c r="EY11" s="91"/>
      <c r="EZ11" s="91"/>
      <c r="FA11" s="91"/>
      <c r="FB11" s="91"/>
      <c r="FC11" s="91"/>
      <c r="FD11" s="91"/>
      <c r="FE11" s="91"/>
      <c r="FF11" s="91"/>
      <c r="FG11" s="91"/>
      <c r="FH11" s="91"/>
      <c r="FI11" s="91"/>
      <c r="FJ11" s="91"/>
      <c r="FK11" s="91"/>
      <c r="FL11" s="91"/>
      <c r="FM11" s="91"/>
      <c r="FN11" s="91"/>
      <c r="FO11" s="91"/>
      <c r="FP11" s="91"/>
      <c r="FQ11" s="91"/>
      <c r="FR11" s="91"/>
      <c r="FS11" s="91"/>
      <c r="FT11" s="91"/>
      <c r="FU11" s="91"/>
      <c r="FV11" s="91"/>
      <c r="FW11" s="91"/>
      <c r="FX11" s="91"/>
      <c r="FY11" s="91"/>
      <c r="FZ11" s="91"/>
      <c r="GA11" s="91"/>
      <c r="GB11" s="91"/>
      <c r="GC11" s="91"/>
      <c r="GD11" s="91"/>
      <c r="GE11" s="91"/>
      <c r="GF11" s="91"/>
      <c r="GG11" s="91"/>
      <c r="GH11" s="91"/>
      <c r="GI11" s="91"/>
      <c r="GJ11" s="91"/>
      <c r="GK11" s="91"/>
      <c r="GL11" s="91"/>
      <c r="GM11" s="91"/>
      <c r="GN11" s="91"/>
      <c r="GO11" s="91"/>
      <c r="GP11" s="91"/>
      <c r="GQ11" s="91"/>
      <c r="GR11" s="91"/>
      <c r="GS11" s="91"/>
      <c r="GT11" s="91"/>
      <c r="GU11" s="91"/>
      <c r="GV11" s="91"/>
      <c r="GW11" s="91"/>
      <c r="GX11" s="91"/>
      <c r="GY11" s="91"/>
      <c r="GZ11" s="91"/>
      <c r="HA11" s="91"/>
      <c r="HB11" s="91"/>
      <c r="HC11" s="91"/>
      <c r="HD11" s="91"/>
      <c r="HE11" s="91"/>
      <c r="HF11" s="91"/>
      <c r="HG11" s="91"/>
      <c r="HH11" s="91"/>
      <c r="HI11" s="91"/>
      <c r="HJ11" s="91"/>
      <c r="HK11" s="91"/>
      <c r="HL11" s="91"/>
      <c r="HM11" s="91"/>
      <c r="HN11" s="91"/>
      <c r="HO11" s="91"/>
      <c r="HP11" s="91"/>
      <c r="HQ11" s="91"/>
      <c r="HR11" s="91"/>
      <c r="HS11" s="91"/>
      <c r="HT11" s="91"/>
      <c r="HU11" s="91"/>
      <c r="HV11" s="91"/>
      <c r="HW11" s="91"/>
      <c r="HX11" s="91"/>
      <c r="HY11" s="91"/>
      <c r="HZ11" s="91"/>
      <c r="IA11" s="91"/>
      <c r="IB11" s="91"/>
      <c r="IC11" s="91"/>
      <c r="ID11" s="91"/>
      <c r="IE11" s="91"/>
      <c r="IF11" s="91"/>
      <c r="IG11" s="91"/>
      <c r="IH11" s="91"/>
      <c r="II11" s="91"/>
      <c r="IJ11" s="91"/>
      <c r="IK11" s="91"/>
      <c r="IL11" s="91"/>
      <c r="IM11" s="91"/>
      <c r="IN11" s="91"/>
      <c r="IO11" s="91"/>
    </row>
    <row r="12" spans="1:249" ht="22.5" customHeight="1">
      <c r="A12" s="65"/>
      <c r="B12" s="66"/>
      <c r="C12" s="60" t="s">
        <v>30</v>
      </c>
      <c r="D12" s="56">
        <v>3853.94</v>
      </c>
      <c r="E12" s="59" t="s">
        <v>31</v>
      </c>
      <c r="F12" s="56">
        <v>0</v>
      </c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91"/>
      <c r="CU12" s="91"/>
      <c r="CV12" s="91"/>
      <c r="CW12" s="91"/>
      <c r="CX12" s="91"/>
      <c r="CY12" s="91"/>
      <c r="CZ12" s="91"/>
      <c r="DA12" s="91"/>
      <c r="DB12" s="91"/>
      <c r="DC12" s="91"/>
      <c r="DD12" s="91"/>
      <c r="DE12" s="91"/>
      <c r="DF12" s="91"/>
      <c r="DG12" s="91"/>
      <c r="DH12" s="91"/>
      <c r="DI12" s="91"/>
      <c r="DJ12" s="91"/>
      <c r="DK12" s="91"/>
      <c r="DL12" s="91"/>
      <c r="DM12" s="91"/>
      <c r="DN12" s="91"/>
      <c r="DO12" s="91"/>
      <c r="DP12" s="91"/>
      <c r="DQ12" s="91"/>
      <c r="DR12" s="91"/>
      <c r="DS12" s="91"/>
      <c r="DT12" s="91"/>
      <c r="DU12" s="91"/>
      <c r="DV12" s="91"/>
      <c r="DW12" s="91"/>
      <c r="DX12" s="91"/>
      <c r="DY12" s="91"/>
      <c r="DZ12" s="91"/>
      <c r="EA12" s="91"/>
      <c r="EB12" s="91"/>
      <c r="EC12" s="91"/>
      <c r="ED12" s="91"/>
      <c r="EE12" s="91"/>
      <c r="EF12" s="91"/>
      <c r="EG12" s="91"/>
      <c r="EH12" s="91"/>
      <c r="EI12" s="91"/>
      <c r="EJ12" s="91"/>
      <c r="EK12" s="91"/>
      <c r="EL12" s="91"/>
      <c r="EM12" s="91"/>
      <c r="EN12" s="91"/>
      <c r="EO12" s="91"/>
      <c r="EP12" s="91"/>
      <c r="EQ12" s="91"/>
      <c r="ER12" s="91"/>
      <c r="ES12" s="91"/>
      <c r="ET12" s="91"/>
      <c r="EU12" s="91"/>
      <c r="EV12" s="91"/>
      <c r="EW12" s="91"/>
      <c r="EX12" s="91"/>
      <c r="EY12" s="91"/>
      <c r="EZ12" s="91"/>
      <c r="FA12" s="91"/>
      <c r="FB12" s="91"/>
      <c r="FC12" s="91"/>
      <c r="FD12" s="91"/>
      <c r="FE12" s="91"/>
      <c r="FF12" s="91"/>
      <c r="FG12" s="91"/>
      <c r="FH12" s="91"/>
      <c r="FI12" s="91"/>
      <c r="FJ12" s="91"/>
      <c r="FK12" s="91"/>
      <c r="FL12" s="91"/>
      <c r="FM12" s="91"/>
      <c r="FN12" s="91"/>
      <c r="FO12" s="91"/>
      <c r="FP12" s="91"/>
      <c r="FQ12" s="91"/>
      <c r="FR12" s="91"/>
      <c r="FS12" s="91"/>
      <c r="FT12" s="91"/>
      <c r="FU12" s="91"/>
      <c r="FV12" s="91"/>
      <c r="FW12" s="91"/>
      <c r="FX12" s="91"/>
      <c r="FY12" s="91"/>
      <c r="FZ12" s="91"/>
      <c r="GA12" s="91"/>
      <c r="GB12" s="91"/>
      <c r="GC12" s="91"/>
      <c r="GD12" s="91"/>
      <c r="GE12" s="91"/>
      <c r="GF12" s="91"/>
      <c r="GG12" s="91"/>
      <c r="GH12" s="91"/>
      <c r="GI12" s="91"/>
      <c r="GJ12" s="91"/>
      <c r="GK12" s="91"/>
      <c r="GL12" s="91"/>
      <c r="GM12" s="91"/>
      <c r="GN12" s="91"/>
      <c r="GO12" s="91"/>
      <c r="GP12" s="91"/>
      <c r="GQ12" s="91"/>
      <c r="GR12" s="91"/>
      <c r="GS12" s="91"/>
      <c r="GT12" s="91"/>
      <c r="GU12" s="91"/>
      <c r="GV12" s="91"/>
      <c r="GW12" s="91"/>
      <c r="GX12" s="91"/>
      <c r="GY12" s="91"/>
      <c r="GZ12" s="91"/>
      <c r="HA12" s="91"/>
      <c r="HB12" s="91"/>
      <c r="HC12" s="91"/>
      <c r="HD12" s="91"/>
      <c r="HE12" s="91"/>
      <c r="HF12" s="91"/>
      <c r="HG12" s="91"/>
      <c r="HH12" s="91"/>
      <c r="HI12" s="91"/>
      <c r="HJ12" s="91"/>
      <c r="HK12" s="91"/>
      <c r="HL12" s="91"/>
      <c r="HM12" s="91"/>
      <c r="HN12" s="91"/>
      <c r="HO12" s="91"/>
      <c r="HP12" s="91"/>
      <c r="HQ12" s="91"/>
      <c r="HR12" s="91"/>
      <c r="HS12" s="91"/>
      <c r="HT12" s="91"/>
      <c r="HU12" s="91"/>
      <c r="HV12" s="91"/>
      <c r="HW12" s="91"/>
      <c r="HX12" s="91"/>
      <c r="HY12" s="91"/>
      <c r="HZ12" s="91"/>
      <c r="IA12" s="91"/>
      <c r="IB12" s="91"/>
      <c r="IC12" s="91"/>
      <c r="ID12" s="91"/>
      <c r="IE12" s="91"/>
      <c r="IF12" s="91"/>
      <c r="IG12" s="91"/>
      <c r="IH12" s="91"/>
      <c r="II12" s="91"/>
      <c r="IJ12" s="91"/>
      <c r="IK12" s="91"/>
      <c r="IL12" s="91"/>
      <c r="IM12" s="91"/>
      <c r="IN12" s="91"/>
      <c r="IO12" s="91"/>
    </row>
    <row r="13" spans="1:249" ht="22.5" customHeight="1">
      <c r="A13" s="67"/>
      <c r="B13" s="68"/>
      <c r="C13" s="60" t="s">
        <v>32</v>
      </c>
      <c r="D13" s="56">
        <v>3824.56</v>
      </c>
      <c r="E13" s="59" t="s">
        <v>33</v>
      </c>
      <c r="F13" s="56">
        <v>1253.26</v>
      </c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1"/>
      <c r="CO13" s="91"/>
      <c r="CP13" s="91"/>
      <c r="CQ13" s="91"/>
      <c r="CR13" s="91"/>
      <c r="CS13" s="91"/>
      <c r="CT13" s="91"/>
      <c r="CU13" s="91"/>
      <c r="CV13" s="91"/>
      <c r="CW13" s="91"/>
      <c r="CX13" s="91"/>
      <c r="CY13" s="91"/>
      <c r="CZ13" s="91"/>
      <c r="DA13" s="91"/>
      <c r="DB13" s="91"/>
      <c r="DC13" s="91"/>
      <c r="DD13" s="91"/>
      <c r="DE13" s="91"/>
      <c r="DF13" s="91"/>
      <c r="DG13" s="91"/>
      <c r="DH13" s="91"/>
      <c r="DI13" s="91"/>
      <c r="DJ13" s="91"/>
      <c r="DK13" s="91"/>
      <c r="DL13" s="91"/>
      <c r="DM13" s="91"/>
      <c r="DN13" s="91"/>
      <c r="DO13" s="91"/>
      <c r="DP13" s="91"/>
      <c r="DQ13" s="91"/>
      <c r="DR13" s="91"/>
      <c r="DS13" s="91"/>
      <c r="DT13" s="91"/>
      <c r="DU13" s="91"/>
      <c r="DV13" s="91"/>
      <c r="DW13" s="91"/>
      <c r="DX13" s="91"/>
      <c r="DY13" s="91"/>
      <c r="DZ13" s="91"/>
      <c r="EA13" s="91"/>
      <c r="EB13" s="91"/>
      <c r="EC13" s="91"/>
      <c r="ED13" s="91"/>
      <c r="EE13" s="91"/>
      <c r="EF13" s="91"/>
      <c r="EG13" s="91"/>
      <c r="EH13" s="91"/>
      <c r="EI13" s="91"/>
      <c r="EJ13" s="91"/>
      <c r="EK13" s="91"/>
      <c r="EL13" s="91"/>
      <c r="EM13" s="91"/>
      <c r="EN13" s="91"/>
      <c r="EO13" s="91"/>
      <c r="EP13" s="91"/>
      <c r="EQ13" s="91"/>
      <c r="ER13" s="91"/>
      <c r="ES13" s="91"/>
      <c r="ET13" s="91"/>
      <c r="EU13" s="91"/>
      <c r="EV13" s="91"/>
      <c r="EW13" s="91"/>
      <c r="EX13" s="91"/>
      <c r="EY13" s="91"/>
      <c r="EZ13" s="91"/>
      <c r="FA13" s="91"/>
      <c r="FB13" s="91"/>
      <c r="FC13" s="91"/>
      <c r="FD13" s="91"/>
      <c r="FE13" s="91"/>
      <c r="FF13" s="91"/>
      <c r="FG13" s="91"/>
      <c r="FH13" s="91"/>
      <c r="FI13" s="91"/>
      <c r="FJ13" s="91"/>
      <c r="FK13" s="91"/>
      <c r="FL13" s="91"/>
      <c r="FM13" s="91"/>
      <c r="FN13" s="91"/>
      <c r="FO13" s="91"/>
      <c r="FP13" s="91"/>
      <c r="FQ13" s="91"/>
      <c r="FR13" s="91"/>
      <c r="FS13" s="91"/>
      <c r="FT13" s="91"/>
      <c r="FU13" s="91"/>
      <c r="FV13" s="91"/>
      <c r="FW13" s="91"/>
      <c r="FX13" s="91"/>
      <c r="FY13" s="91"/>
      <c r="FZ13" s="91"/>
      <c r="GA13" s="91"/>
      <c r="GB13" s="91"/>
      <c r="GC13" s="91"/>
      <c r="GD13" s="91"/>
      <c r="GE13" s="91"/>
      <c r="GF13" s="91"/>
      <c r="GG13" s="91"/>
      <c r="GH13" s="91"/>
      <c r="GI13" s="91"/>
      <c r="GJ13" s="91"/>
      <c r="GK13" s="91"/>
      <c r="GL13" s="91"/>
      <c r="GM13" s="91"/>
      <c r="GN13" s="91"/>
      <c r="GO13" s="91"/>
      <c r="GP13" s="91"/>
      <c r="GQ13" s="91"/>
      <c r="GR13" s="91"/>
      <c r="GS13" s="91"/>
      <c r="GT13" s="91"/>
      <c r="GU13" s="91"/>
      <c r="GV13" s="91"/>
      <c r="GW13" s="91"/>
      <c r="GX13" s="91"/>
      <c r="GY13" s="91"/>
      <c r="GZ13" s="91"/>
      <c r="HA13" s="91"/>
      <c r="HB13" s="91"/>
      <c r="HC13" s="91"/>
      <c r="HD13" s="91"/>
      <c r="HE13" s="91"/>
      <c r="HF13" s="91"/>
      <c r="HG13" s="91"/>
      <c r="HH13" s="91"/>
      <c r="HI13" s="91"/>
      <c r="HJ13" s="91"/>
      <c r="HK13" s="91"/>
      <c r="HL13" s="91"/>
      <c r="HM13" s="91"/>
      <c r="HN13" s="91"/>
      <c r="HO13" s="91"/>
      <c r="HP13" s="91"/>
      <c r="HQ13" s="91"/>
      <c r="HR13" s="91"/>
      <c r="HS13" s="91"/>
      <c r="HT13" s="91"/>
      <c r="HU13" s="91"/>
      <c r="HV13" s="91"/>
      <c r="HW13" s="91"/>
      <c r="HX13" s="91"/>
      <c r="HY13" s="91"/>
      <c r="HZ13" s="91"/>
      <c r="IA13" s="91"/>
      <c r="IB13" s="91"/>
      <c r="IC13" s="91"/>
      <c r="ID13" s="91"/>
      <c r="IE13" s="91"/>
      <c r="IF13" s="91"/>
      <c r="IG13" s="91"/>
      <c r="IH13" s="91"/>
      <c r="II13" s="91"/>
      <c r="IJ13" s="91"/>
      <c r="IK13" s="91"/>
      <c r="IL13" s="91"/>
      <c r="IM13" s="91"/>
      <c r="IN13" s="91"/>
      <c r="IO13" s="91"/>
    </row>
    <row r="14" spans="1:249" ht="22.5" customHeight="1">
      <c r="A14" s="69"/>
      <c r="B14" s="70"/>
      <c r="C14" s="71" t="s">
        <v>34</v>
      </c>
      <c r="D14" s="56">
        <v>0</v>
      </c>
      <c r="E14" s="59" t="s">
        <v>35</v>
      </c>
      <c r="F14" s="56">
        <v>0</v>
      </c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1"/>
      <c r="DA14" s="91"/>
      <c r="DB14" s="91"/>
      <c r="DC14" s="91"/>
      <c r="DD14" s="91"/>
      <c r="DE14" s="91"/>
      <c r="DF14" s="91"/>
      <c r="DG14" s="91"/>
      <c r="DH14" s="91"/>
      <c r="DI14" s="91"/>
      <c r="DJ14" s="91"/>
      <c r="DK14" s="91"/>
      <c r="DL14" s="91"/>
      <c r="DM14" s="91"/>
      <c r="DN14" s="91"/>
      <c r="DO14" s="91"/>
      <c r="DP14" s="91"/>
      <c r="DQ14" s="91"/>
      <c r="DR14" s="91"/>
      <c r="DS14" s="91"/>
      <c r="DT14" s="91"/>
      <c r="DU14" s="91"/>
      <c r="DV14" s="91"/>
      <c r="DW14" s="91"/>
      <c r="DX14" s="91"/>
      <c r="DY14" s="91"/>
      <c r="DZ14" s="91"/>
      <c r="EA14" s="91"/>
      <c r="EB14" s="91"/>
      <c r="EC14" s="91"/>
      <c r="ED14" s="91"/>
      <c r="EE14" s="91"/>
      <c r="EF14" s="91"/>
      <c r="EG14" s="91"/>
      <c r="EH14" s="91"/>
      <c r="EI14" s="91"/>
      <c r="EJ14" s="91"/>
      <c r="EK14" s="91"/>
      <c r="EL14" s="91"/>
      <c r="EM14" s="91"/>
      <c r="EN14" s="91"/>
      <c r="EO14" s="91"/>
      <c r="EP14" s="91"/>
      <c r="EQ14" s="91"/>
      <c r="ER14" s="91"/>
      <c r="ES14" s="91"/>
      <c r="ET14" s="91"/>
      <c r="EU14" s="91"/>
      <c r="EV14" s="91"/>
      <c r="EW14" s="91"/>
      <c r="EX14" s="91"/>
      <c r="EY14" s="91"/>
      <c r="EZ14" s="91"/>
      <c r="FA14" s="91"/>
      <c r="FB14" s="91"/>
      <c r="FC14" s="91"/>
      <c r="FD14" s="91"/>
      <c r="FE14" s="91"/>
      <c r="FF14" s="91"/>
      <c r="FG14" s="91"/>
      <c r="FH14" s="91"/>
      <c r="FI14" s="91"/>
      <c r="FJ14" s="91"/>
      <c r="FK14" s="91"/>
      <c r="FL14" s="91"/>
      <c r="FM14" s="91"/>
      <c r="FN14" s="91"/>
      <c r="FO14" s="91"/>
      <c r="FP14" s="91"/>
      <c r="FQ14" s="91"/>
      <c r="FR14" s="91"/>
      <c r="FS14" s="91"/>
      <c r="FT14" s="91"/>
      <c r="FU14" s="91"/>
      <c r="FV14" s="91"/>
      <c r="FW14" s="91"/>
      <c r="FX14" s="91"/>
      <c r="FY14" s="91"/>
      <c r="FZ14" s="91"/>
      <c r="GA14" s="91"/>
      <c r="GB14" s="91"/>
      <c r="GC14" s="91"/>
      <c r="GD14" s="91"/>
      <c r="GE14" s="91"/>
      <c r="GF14" s="91"/>
      <c r="GG14" s="91"/>
      <c r="GH14" s="91"/>
      <c r="GI14" s="91"/>
      <c r="GJ14" s="91"/>
      <c r="GK14" s="91"/>
      <c r="GL14" s="91"/>
      <c r="GM14" s="91"/>
      <c r="GN14" s="91"/>
      <c r="GO14" s="91"/>
      <c r="GP14" s="91"/>
      <c r="GQ14" s="91"/>
      <c r="GR14" s="91"/>
      <c r="GS14" s="91"/>
      <c r="GT14" s="91"/>
      <c r="GU14" s="91"/>
      <c r="GV14" s="91"/>
      <c r="GW14" s="91"/>
      <c r="GX14" s="91"/>
      <c r="GY14" s="91"/>
      <c r="GZ14" s="91"/>
      <c r="HA14" s="91"/>
      <c r="HB14" s="91"/>
      <c r="HC14" s="91"/>
      <c r="HD14" s="91"/>
      <c r="HE14" s="91"/>
      <c r="HF14" s="91"/>
      <c r="HG14" s="91"/>
      <c r="HH14" s="91"/>
      <c r="HI14" s="91"/>
      <c r="HJ14" s="91"/>
      <c r="HK14" s="91"/>
      <c r="HL14" s="91"/>
      <c r="HM14" s="91"/>
      <c r="HN14" s="91"/>
      <c r="HO14" s="91"/>
      <c r="HP14" s="91"/>
      <c r="HQ14" s="91"/>
      <c r="HR14" s="91"/>
      <c r="HS14" s="91"/>
      <c r="HT14" s="91"/>
      <c r="HU14" s="91"/>
      <c r="HV14" s="91"/>
      <c r="HW14" s="91"/>
      <c r="HX14" s="91"/>
      <c r="HY14" s="91"/>
      <c r="HZ14" s="91"/>
      <c r="IA14" s="91"/>
      <c r="IB14" s="91"/>
      <c r="IC14" s="91"/>
      <c r="ID14" s="91"/>
      <c r="IE14" s="91"/>
      <c r="IF14" s="91"/>
      <c r="IG14" s="91"/>
      <c r="IH14" s="91"/>
      <c r="II14" s="91"/>
      <c r="IJ14" s="91"/>
      <c r="IK14" s="91"/>
      <c r="IL14" s="91"/>
      <c r="IM14" s="91"/>
      <c r="IN14" s="91"/>
      <c r="IO14" s="91"/>
    </row>
    <row r="15" spans="1:249" ht="22.5" customHeight="1">
      <c r="A15" s="69"/>
      <c r="B15" s="72"/>
      <c r="C15" s="73" t="s">
        <v>36</v>
      </c>
      <c r="D15" s="56">
        <v>0</v>
      </c>
      <c r="E15" s="59" t="s">
        <v>37</v>
      </c>
      <c r="F15" s="56">
        <v>0</v>
      </c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  <c r="CC15" s="91"/>
      <c r="CD15" s="91"/>
      <c r="CE15" s="91"/>
      <c r="CF15" s="91"/>
      <c r="CG15" s="91"/>
      <c r="CH15" s="91"/>
      <c r="CI15" s="91"/>
      <c r="CJ15" s="91"/>
      <c r="CK15" s="91"/>
      <c r="CL15" s="91"/>
      <c r="CM15" s="91"/>
      <c r="CN15" s="91"/>
      <c r="CO15" s="91"/>
      <c r="CP15" s="91"/>
      <c r="CQ15" s="91"/>
      <c r="CR15" s="91"/>
      <c r="CS15" s="91"/>
      <c r="CT15" s="91"/>
      <c r="CU15" s="91"/>
      <c r="CV15" s="91"/>
      <c r="CW15" s="91"/>
      <c r="CX15" s="91"/>
      <c r="CY15" s="91"/>
      <c r="CZ15" s="91"/>
      <c r="DA15" s="91"/>
      <c r="DB15" s="91"/>
      <c r="DC15" s="91"/>
      <c r="DD15" s="91"/>
      <c r="DE15" s="91"/>
      <c r="DF15" s="91"/>
      <c r="DG15" s="91"/>
      <c r="DH15" s="91"/>
      <c r="DI15" s="91"/>
      <c r="DJ15" s="91"/>
      <c r="DK15" s="91"/>
      <c r="DL15" s="91"/>
      <c r="DM15" s="91"/>
      <c r="DN15" s="91"/>
      <c r="DO15" s="91"/>
      <c r="DP15" s="91"/>
      <c r="DQ15" s="91"/>
      <c r="DR15" s="91"/>
      <c r="DS15" s="91"/>
      <c r="DT15" s="91"/>
      <c r="DU15" s="91"/>
      <c r="DV15" s="91"/>
      <c r="DW15" s="91"/>
      <c r="DX15" s="91"/>
      <c r="DY15" s="91"/>
      <c r="DZ15" s="91"/>
      <c r="EA15" s="91"/>
      <c r="EB15" s="91"/>
      <c r="EC15" s="91"/>
      <c r="ED15" s="91"/>
      <c r="EE15" s="91"/>
      <c r="EF15" s="91"/>
      <c r="EG15" s="91"/>
      <c r="EH15" s="91"/>
      <c r="EI15" s="91"/>
      <c r="EJ15" s="91"/>
      <c r="EK15" s="91"/>
      <c r="EL15" s="91"/>
      <c r="EM15" s="91"/>
      <c r="EN15" s="91"/>
      <c r="EO15" s="91"/>
      <c r="EP15" s="91"/>
      <c r="EQ15" s="91"/>
      <c r="ER15" s="91"/>
      <c r="ES15" s="91"/>
      <c r="ET15" s="91"/>
      <c r="EU15" s="91"/>
      <c r="EV15" s="91"/>
      <c r="EW15" s="91"/>
      <c r="EX15" s="91"/>
      <c r="EY15" s="91"/>
      <c r="EZ15" s="91"/>
      <c r="FA15" s="91"/>
      <c r="FB15" s="91"/>
      <c r="FC15" s="91"/>
      <c r="FD15" s="91"/>
      <c r="FE15" s="91"/>
      <c r="FF15" s="91"/>
      <c r="FG15" s="91"/>
      <c r="FH15" s="91"/>
      <c r="FI15" s="91"/>
      <c r="FJ15" s="91"/>
      <c r="FK15" s="91"/>
      <c r="FL15" s="91"/>
      <c r="FM15" s="91"/>
      <c r="FN15" s="91"/>
      <c r="FO15" s="91"/>
      <c r="FP15" s="91"/>
      <c r="FQ15" s="91"/>
      <c r="FR15" s="91"/>
      <c r="FS15" s="91"/>
      <c r="FT15" s="91"/>
      <c r="FU15" s="91"/>
      <c r="FV15" s="91"/>
      <c r="FW15" s="91"/>
      <c r="FX15" s="91"/>
      <c r="FY15" s="91"/>
      <c r="FZ15" s="91"/>
      <c r="GA15" s="91"/>
      <c r="GB15" s="91"/>
      <c r="GC15" s="91"/>
      <c r="GD15" s="91"/>
      <c r="GE15" s="91"/>
      <c r="GF15" s="91"/>
      <c r="GG15" s="91"/>
      <c r="GH15" s="91"/>
      <c r="GI15" s="91"/>
      <c r="GJ15" s="91"/>
      <c r="GK15" s="91"/>
      <c r="GL15" s="91"/>
      <c r="GM15" s="91"/>
      <c r="GN15" s="91"/>
      <c r="GO15" s="91"/>
      <c r="GP15" s="91"/>
      <c r="GQ15" s="91"/>
      <c r="GR15" s="91"/>
      <c r="GS15" s="91"/>
      <c r="GT15" s="91"/>
      <c r="GU15" s="91"/>
      <c r="GV15" s="91"/>
      <c r="GW15" s="91"/>
      <c r="GX15" s="91"/>
      <c r="GY15" s="91"/>
      <c r="GZ15" s="91"/>
      <c r="HA15" s="91"/>
      <c r="HB15" s="91"/>
      <c r="HC15" s="91"/>
      <c r="HD15" s="91"/>
      <c r="HE15" s="91"/>
      <c r="HF15" s="91"/>
      <c r="HG15" s="91"/>
      <c r="HH15" s="91"/>
      <c r="HI15" s="91"/>
      <c r="HJ15" s="91"/>
      <c r="HK15" s="91"/>
      <c r="HL15" s="91"/>
      <c r="HM15" s="91"/>
      <c r="HN15" s="91"/>
      <c r="HO15" s="91"/>
      <c r="HP15" s="91"/>
      <c r="HQ15" s="91"/>
      <c r="HR15" s="91"/>
      <c r="HS15" s="91"/>
      <c r="HT15" s="91"/>
      <c r="HU15" s="91"/>
      <c r="HV15" s="91"/>
      <c r="HW15" s="91"/>
      <c r="HX15" s="91"/>
      <c r="HY15" s="91"/>
      <c r="HZ15" s="91"/>
      <c r="IA15" s="91"/>
      <c r="IB15" s="91"/>
      <c r="IC15" s="91"/>
      <c r="ID15" s="91"/>
      <c r="IE15" s="91"/>
      <c r="IF15" s="91"/>
      <c r="IG15" s="91"/>
      <c r="IH15" s="91"/>
      <c r="II15" s="91"/>
      <c r="IJ15" s="91"/>
      <c r="IK15" s="91"/>
      <c r="IL15" s="91"/>
      <c r="IM15" s="91"/>
      <c r="IN15" s="91"/>
      <c r="IO15" s="91"/>
    </row>
    <row r="16" spans="1:249" ht="22.5" customHeight="1">
      <c r="A16" s="69"/>
      <c r="B16" s="70"/>
      <c r="C16" s="74" t="s">
        <v>38</v>
      </c>
      <c r="D16" s="75">
        <v>0</v>
      </c>
      <c r="E16" s="59" t="s">
        <v>39</v>
      </c>
      <c r="F16" s="56">
        <v>0</v>
      </c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91"/>
      <c r="DC16" s="91"/>
      <c r="DD16" s="91"/>
      <c r="DE16" s="91"/>
      <c r="DF16" s="91"/>
      <c r="DG16" s="91"/>
      <c r="DH16" s="91"/>
      <c r="DI16" s="91"/>
      <c r="DJ16" s="91"/>
      <c r="DK16" s="91"/>
      <c r="DL16" s="91"/>
      <c r="DM16" s="91"/>
      <c r="DN16" s="91"/>
      <c r="DO16" s="91"/>
      <c r="DP16" s="91"/>
      <c r="DQ16" s="91"/>
      <c r="DR16" s="91"/>
      <c r="DS16" s="91"/>
      <c r="DT16" s="91"/>
      <c r="DU16" s="91"/>
      <c r="DV16" s="91"/>
      <c r="DW16" s="91"/>
      <c r="DX16" s="91"/>
      <c r="DY16" s="91"/>
      <c r="DZ16" s="91"/>
      <c r="EA16" s="91"/>
      <c r="EB16" s="91"/>
      <c r="EC16" s="91"/>
      <c r="ED16" s="91"/>
      <c r="EE16" s="91"/>
      <c r="EF16" s="91"/>
      <c r="EG16" s="91"/>
      <c r="EH16" s="91"/>
      <c r="EI16" s="91"/>
      <c r="EJ16" s="91"/>
      <c r="EK16" s="91"/>
      <c r="EL16" s="91"/>
      <c r="EM16" s="91"/>
      <c r="EN16" s="91"/>
      <c r="EO16" s="91"/>
      <c r="EP16" s="91"/>
      <c r="EQ16" s="91"/>
      <c r="ER16" s="91"/>
      <c r="ES16" s="91"/>
      <c r="ET16" s="91"/>
      <c r="EU16" s="91"/>
      <c r="EV16" s="91"/>
      <c r="EW16" s="91"/>
      <c r="EX16" s="91"/>
      <c r="EY16" s="91"/>
      <c r="EZ16" s="91"/>
      <c r="FA16" s="91"/>
      <c r="FB16" s="91"/>
      <c r="FC16" s="91"/>
      <c r="FD16" s="91"/>
      <c r="FE16" s="91"/>
      <c r="FF16" s="91"/>
      <c r="FG16" s="91"/>
      <c r="FH16" s="91"/>
      <c r="FI16" s="91"/>
      <c r="FJ16" s="91"/>
      <c r="FK16" s="91"/>
      <c r="FL16" s="91"/>
      <c r="FM16" s="91"/>
      <c r="FN16" s="91"/>
      <c r="FO16" s="91"/>
      <c r="FP16" s="91"/>
      <c r="FQ16" s="91"/>
      <c r="FR16" s="91"/>
      <c r="FS16" s="91"/>
      <c r="FT16" s="91"/>
      <c r="FU16" s="91"/>
      <c r="FV16" s="91"/>
      <c r="FW16" s="91"/>
      <c r="FX16" s="91"/>
      <c r="FY16" s="91"/>
      <c r="FZ16" s="91"/>
      <c r="GA16" s="91"/>
      <c r="GB16" s="91"/>
      <c r="GC16" s="91"/>
      <c r="GD16" s="91"/>
      <c r="GE16" s="91"/>
      <c r="GF16" s="91"/>
      <c r="GG16" s="91"/>
      <c r="GH16" s="91"/>
      <c r="GI16" s="91"/>
      <c r="GJ16" s="91"/>
      <c r="GK16" s="91"/>
      <c r="GL16" s="91"/>
      <c r="GM16" s="91"/>
      <c r="GN16" s="91"/>
      <c r="GO16" s="91"/>
      <c r="GP16" s="91"/>
      <c r="GQ16" s="91"/>
      <c r="GR16" s="91"/>
      <c r="GS16" s="91"/>
      <c r="GT16" s="91"/>
      <c r="GU16" s="91"/>
      <c r="GV16" s="91"/>
      <c r="GW16" s="91"/>
      <c r="GX16" s="91"/>
      <c r="GY16" s="91"/>
      <c r="GZ16" s="91"/>
      <c r="HA16" s="91"/>
      <c r="HB16" s="91"/>
      <c r="HC16" s="91"/>
      <c r="HD16" s="91"/>
      <c r="HE16" s="91"/>
      <c r="HF16" s="91"/>
      <c r="HG16" s="91"/>
      <c r="HH16" s="91"/>
      <c r="HI16" s="91"/>
      <c r="HJ16" s="91"/>
      <c r="HK16" s="91"/>
      <c r="HL16" s="91"/>
      <c r="HM16" s="91"/>
      <c r="HN16" s="91"/>
      <c r="HO16" s="91"/>
      <c r="HP16" s="91"/>
      <c r="HQ16" s="91"/>
      <c r="HR16" s="91"/>
      <c r="HS16" s="91"/>
      <c r="HT16" s="91"/>
      <c r="HU16" s="91"/>
      <c r="HV16" s="91"/>
      <c r="HW16" s="91"/>
      <c r="HX16" s="91"/>
      <c r="HY16" s="91"/>
      <c r="HZ16" s="91"/>
      <c r="IA16" s="91"/>
      <c r="IB16" s="91"/>
      <c r="IC16" s="91"/>
      <c r="ID16" s="91"/>
      <c r="IE16" s="91"/>
      <c r="IF16" s="91"/>
      <c r="IG16" s="91"/>
      <c r="IH16" s="91"/>
      <c r="II16" s="91"/>
      <c r="IJ16" s="91"/>
      <c r="IK16" s="91"/>
      <c r="IL16" s="91"/>
      <c r="IM16" s="91"/>
      <c r="IN16" s="91"/>
      <c r="IO16" s="91"/>
    </row>
    <row r="17" spans="1:249" ht="22.5" customHeight="1">
      <c r="A17" s="69"/>
      <c r="B17" s="76"/>
      <c r="C17" s="60" t="s">
        <v>40</v>
      </c>
      <c r="D17" s="77">
        <v>0</v>
      </c>
      <c r="E17" s="59" t="s">
        <v>41</v>
      </c>
      <c r="F17" s="56">
        <v>0</v>
      </c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1"/>
      <c r="DF17" s="91"/>
      <c r="DG17" s="91"/>
      <c r="DH17" s="91"/>
      <c r="DI17" s="91"/>
      <c r="DJ17" s="91"/>
      <c r="DK17" s="91"/>
      <c r="DL17" s="91"/>
      <c r="DM17" s="91"/>
      <c r="DN17" s="91"/>
      <c r="DO17" s="91"/>
      <c r="DP17" s="91"/>
      <c r="DQ17" s="91"/>
      <c r="DR17" s="91"/>
      <c r="DS17" s="91"/>
      <c r="DT17" s="91"/>
      <c r="DU17" s="91"/>
      <c r="DV17" s="91"/>
      <c r="DW17" s="91"/>
      <c r="DX17" s="91"/>
      <c r="DY17" s="91"/>
      <c r="DZ17" s="91"/>
      <c r="EA17" s="91"/>
      <c r="EB17" s="91"/>
      <c r="EC17" s="91"/>
      <c r="ED17" s="91"/>
      <c r="EE17" s="91"/>
      <c r="EF17" s="91"/>
      <c r="EG17" s="91"/>
      <c r="EH17" s="91"/>
      <c r="EI17" s="91"/>
      <c r="EJ17" s="91"/>
      <c r="EK17" s="91"/>
      <c r="EL17" s="91"/>
      <c r="EM17" s="91"/>
      <c r="EN17" s="91"/>
      <c r="EO17" s="91"/>
      <c r="EP17" s="91"/>
      <c r="EQ17" s="91"/>
      <c r="ER17" s="91"/>
      <c r="ES17" s="91"/>
      <c r="ET17" s="91"/>
      <c r="EU17" s="91"/>
      <c r="EV17" s="91"/>
      <c r="EW17" s="91"/>
      <c r="EX17" s="91"/>
      <c r="EY17" s="91"/>
      <c r="EZ17" s="91"/>
      <c r="FA17" s="91"/>
      <c r="FB17" s="91"/>
      <c r="FC17" s="91"/>
      <c r="FD17" s="91"/>
      <c r="FE17" s="91"/>
      <c r="FF17" s="91"/>
      <c r="FG17" s="91"/>
      <c r="FH17" s="91"/>
      <c r="FI17" s="91"/>
      <c r="FJ17" s="91"/>
      <c r="FK17" s="91"/>
      <c r="FL17" s="91"/>
      <c r="FM17" s="91"/>
      <c r="FN17" s="91"/>
      <c r="FO17" s="91"/>
      <c r="FP17" s="91"/>
      <c r="FQ17" s="91"/>
      <c r="FR17" s="91"/>
      <c r="FS17" s="91"/>
      <c r="FT17" s="91"/>
      <c r="FU17" s="91"/>
      <c r="FV17" s="91"/>
      <c r="FW17" s="91"/>
      <c r="FX17" s="91"/>
      <c r="FY17" s="91"/>
      <c r="FZ17" s="91"/>
      <c r="GA17" s="91"/>
      <c r="GB17" s="91"/>
      <c r="GC17" s="91"/>
      <c r="GD17" s="91"/>
      <c r="GE17" s="91"/>
      <c r="GF17" s="91"/>
      <c r="GG17" s="91"/>
      <c r="GH17" s="91"/>
      <c r="GI17" s="91"/>
      <c r="GJ17" s="91"/>
      <c r="GK17" s="91"/>
      <c r="GL17" s="91"/>
      <c r="GM17" s="91"/>
      <c r="GN17" s="91"/>
      <c r="GO17" s="91"/>
      <c r="GP17" s="91"/>
      <c r="GQ17" s="91"/>
      <c r="GR17" s="91"/>
      <c r="GS17" s="91"/>
      <c r="GT17" s="91"/>
      <c r="GU17" s="91"/>
      <c r="GV17" s="91"/>
      <c r="GW17" s="91"/>
      <c r="GX17" s="91"/>
      <c r="GY17" s="91"/>
      <c r="GZ17" s="91"/>
      <c r="HA17" s="91"/>
      <c r="HB17" s="91"/>
      <c r="HC17" s="91"/>
      <c r="HD17" s="91"/>
      <c r="HE17" s="91"/>
      <c r="HF17" s="91"/>
      <c r="HG17" s="91"/>
      <c r="HH17" s="91"/>
      <c r="HI17" s="91"/>
      <c r="HJ17" s="91"/>
      <c r="HK17" s="91"/>
      <c r="HL17" s="91"/>
      <c r="HM17" s="91"/>
      <c r="HN17" s="91"/>
      <c r="HO17" s="91"/>
      <c r="HP17" s="91"/>
      <c r="HQ17" s="91"/>
      <c r="HR17" s="91"/>
      <c r="HS17" s="91"/>
      <c r="HT17" s="91"/>
      <c r="HU17" s="91"/>
      <c r="HV17" s="91"/>
      <c r="HW17" s="91"/>
      <c r="HX17" s="91"/>
      <c r="HY17" s="91"/>
      <c r="HZ17" s="91"/>
      <c r="IA17" s="91"/>
      <c r="IB17" s="91"/>
      <c r="IC17" s="91"/>
      <c r="ID17" s="91"/>
      <c r="IE17" s="91"/>
      <c r="IF17" s="91"/>
      <c r="IG17" s="91"/>
      <c r="IH17" s="91"/>
      <c r="II17" s="91"/>
      <c r="IJ17" s="91"/>
      <c r="IK17" s="91"/>
      <c r="IL17" s="91"/>
      <c r="IM17" s="91"/>
      <c r="IN17" s="91"/>
      <c r="IO17" s="91"/>
    </row>
    <row r="18" spans="1:249" ht="22.5" customHeight="1">
      <c r="A18" s="69"/>
      <c r="B18" s="76"/>
      <c r="C18" s="60"/>
      <c r="D18" s="78"/>
      <c r="E18" s="79" t="s">
        <v>42</v>
      </c>
      <c r="F18" s="56">
        <v>0</v>
      </c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/>
      <c r="CC18" s="91"/>
      <c r="CD18" s="91"/>
      <c r="CE18" s="91"/>
      <c r="CF18" s="91"/>
      <c r="CG18" s="91"/>
      <c r="CH18" s="91"/>
      <c r="CI18" s="91"/>
      <c r="CJ18" s="91"/>
      <c r="CK18" s="91"/>
      <c r="CL18" s="91"/>
      <c r="CM18" s="91"/>
      <c r="CN18" s="91"/>
      <c r="CO18" s="91"/>
      <c r="CP18" s="91"/>
      <c r="CQ18" s="91"/>
      <c r="CR18" s="91"/>
      <c r="CS18" s="91"/>
      <c r="CT18" s="91"/>
      <c r="CU18" s="91"/>
      <c r="CV18" s="91"/>
      <c r="CW18" s="91"/>
      <c r="CX18" s="91"/>
      <c r="CY18" s="91"/>
      <c r="CZ18" s="91"/>
      <c r="DA18" s="91"/>
      <c r="DB18" s="91"/>
      <c r="DC18" s="91"/>
      <c r="DD18" s="91"/>
      <c r="DE18" s="91"/>
      <c r="DF18" s="91"/>
      <c r="DG18" s="91"/>
      <c r="DH18" s="91"/>
      <c r="DI18" s="91"/>
      <c r="DJ18" s="91"/>
      <c r="DK18" s="91"/>
      <c r="DL18" s="91"/>
      <c r="DM18" s="91"/>
      <c r="DN18" s="91"/>
      <c r="DO18" s="91"/>
      <c r="DP18" s="91"/>
      <c r="DQ18" s="91"/>
      <c r="DR18" s="91"/>
      <c r="DS18" s="91"/>
      <c r="DT18" s="91"/>
      <c r="DU18" s="91"/>
      <c r="DV18" s="91"/>
      <c r="DW18" s="91"/>
      <c r="DX18" s="91"/>
      <c r="DY18" s="91"/>
      <c r="DZ18" s="91"/>
      <c r="EA18" s="91"/>
      <c r="EB18" s="91"/>
      <c r="EC18" s="91"/>
      <c r="ED18" s="91"/>
      <c r="EE18" s="91"/>
      <c r="EF18" s="91"/>
      <c r="EG18" s="91"/>
      <c r="EH18" s="91"/>
      <c r="EI18" s="91"/>
      <c r="EJ18" s="91"/>
      <c r="EK18" s="91"/>
      <c r="EL18" s="91"/>
      <c r="EM18" s="91"/>
      <c r="EN18" s="91"/>
      <c r="EO18" s="91"/>
      <c r="EP18" s="91"/>
      <c r="EQ18" s="91"/>
      <c r="ER18" s="91"/>
      <c r="ES18" s="91"/>
      <c r="ET18" s="91"/>
      <c r="EU18" s="91"/>
      <c r="EV18" s="91"/>
      <c r="EW18" s="91"/>
      <c r="EX18" s="91"/>
      <c r="EY18" s="91"/>
      <c r="EZ18" s="91"/>
      <c r="FA18" s="91"/>
      <c r="FB18" s="91"/>
      <c r="FC18" s="91"/>
      <c r="FD18" s="91"/>
      <c r="FE18" s="91"/>
      <c r="FF18" s="91"/>
      <c r="FG18" s="91"/>
      <c r="FH18" s="91"/>
      <c r="FI18" s="91"/>
      <c r="FJ18" s="91"/>
      <c r="FK18" s="91"/>
      <c r="FL18" s="91"/>
      <c r="FM18" s="91"/>
      <c r="FN18" s="91"/>
      <c r="FO18" s="91"/>
      <c r="FP18" s="91"/>
      <c r="FQ18" s="91"/>
      <c r="FR18" s="91"/>
      <c r="FS18" s="91"/>
      <c r="FT18" s="91"/>
      <c r="FU18" s="91"/>
      <c r="FV18" s="91"/>
      <c r="FW18" s="91"/>
      <c r="FX18" s="91"/>
      <c r="FY18" s="91"/>
      <c r="FZ18" s="91"/>
      <c r="GA18" s="91"/>
      <c r="GB18" s="91"/>
      <c r="GC18" s="91"/>
      <c r="GD18" s="91"/>
      <c r="GE18" s="91"/>
      <c r="GF18" s="91"/>
      <c r="GG18" s="91"/>
      <c r="GH18" s="91"/>
      <c r="GI18" s="91"/>
      <c r="GJ18" s="91"/>
      <c r="GK18" s="91"/>
      <c r="GL18" s="91"/>
      <c r="GM18" s="91"/>
      <c r="GN18" s="91"/>
      <c r="GO18" s="91"/>
      <c r="GP18" s="91"/>
      <c r="GQ18" s="91"/>
      <c r="GR18" s="91"/>
      <c r="GS18" s="91"/>
      <c r="GT18" s="91"/>
      <c r="GU18" s="91"/>
      <c r="GV18" s="91"/>
      <c r="GW18" s="91"/>
      <c r="GX18" s="91"/>
      <c r="GY18" s="91"/>
      <c r="GZ18" s="91"/>
      <c r="HA18" s="91"/>
      <c r="HB18" s="91"/>
      <c r="HC18" s="91"/>
      <c r="HD18" s="91"/>
      <c r="HE18" s="91"/>
      <c r="HF18" s="91"/>
      <c r="HG18" s="91"/>
      <c r="HH18" s="91"/>
      <c r="HI18" s="91"/>
      <c r="HJ18" s="91"/>
      <c r="HK18" s="91"/>
      <c r="HL18" s="91"/>
      <c r="HM18" s="91"/>
      <c r="HN18" s="91"/>
      <c r="HO18" s="91"/>
      <c r="HP18" s="91"/>
      <c r="HQ18" s="91"/>
      <c r="HR18" s="91"/>
      <c r="HS18" s="91"/>
      <c r="HT18" s="91"/>
      <c r="HU18" s="91"/>
      <c r="HV18" s="91"/>
      <c r="HW18" s="91"/>
      <c r="HX18" s="91"/>
      <c r="HY18" s="91"/>
      <c r="HZ18" s="91"/>
      <c r="IA18" s="91"/>
      <c r="IB18" s="91"/>
      <c r="IC18" s="91"/>
      <c r="ID18" s="91"/>
      <c r="IE18" s="91"/>
      <c r="IF18" s="91"/>
      <c r="IG18" s="91"/>
      <c r="IH18" s="91"/>
      <c r="II18" s="91"/>
      <c r="IJ18" s="91"/>
      <c r="IK18" s="91"/>
      <c r="IL18" s="91"/>
      <c r="IM18" s="91"/>
      <c r="IN18" s="91"/>
      <c r="IO18" s="91"/>
    </row>
    <row r="19" spans="1:249" ht="22.5" customHeight="1">
      <c r="A19" s="69"/>
      <c r="B19" s="70"/>
      <c r="C19" s="80"/>
      <c r="D19" s="81"/>
      <c r="E19" s="79" t="s">
        <v>43</v>
      </c>
      <c r="F19" s="56">
        <v>0</v>
      </c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1"/>
      <c r="CP19" s="91"/>
      <c r="CQ19" s="91"/>
      <c r="CR19" s="91"/>
      <c r="CS19" s="91"/>
      <c r="CT19" s="91"/>
      <c r="CU19" s="91"/>
      <c r="CV19" s="91"/>
      <c r="CW19" s="91"/>
      <c r="CX19" s="91"/>
      <c r="CY19" s="91"/>
      <c r="CZ19" s="91"/>
      <c r="DA19" s="91"/>
      <c r="DB19" s="91"/>
      <c r="DC19" s="91"/>
      <c r="DD19" s="91"/>
      <c r="DE19" s="91"/>
      <c r="DF19" s="91"/>
      <c r="DG19" s="91"/>
      <c r="DH19" s="91"/>
      <c r="DI19" s="91"/>
      <c r="DJ19" s="91"/>
      <c r="DK19" s="91"/>
      <c r="DL19" s="91"/>
      <c r="DM19" s="91"/>
      <c r="DN19" s="91"/>
      <c r="DO19" s="91"/>
      <c r="DP19" s="91"/>
      <c r="DQ19" s="91"/>
      <c r="DR19" s="91"/>
      <c r="DS19" s="91"/>
      <c r="DT19" s="91"/>
      <c r="DU19" s="91"/>
      <c r="DV19" s="91"/>
      <c r="DW19" s="91"/>
      <c r="DX19" s="91"/>
      <c r="DY19" s="91"/>
      <c r="DZ19" s="91"/>
      <c r="EA19" s="91"/>
      <c r="EB19" s="91"/>
      <c r="EC19" s="91"/>
      <c r="ED19" s="91"/>
      <c r="EE19" s="91"/>
      <c r="EF19" s="91"/>
      <c r="EG19" s="91"/>
      <c r="EH19" s="91"/>
      <c r="EI19" s="91"/>
      <c r="EJ19" s="91"/>
      <c r="EK19" s="91"/>
      <c r="EL19" s="91"/>
      <c r="EM19" s="91"/>
      <c r="EN19" s="91"/>
      <c r="EO19" s="91"/>
      <c r="EP19" s="91"/>
      <c r="EQ19" s="91"/>
      <c r="ER19" s="91"/>
      <c r="ES19" s="91"/>
      <c r="ET19" s="91"/>
      <c r="EU19" s="91"/>
      <c r="EV19" s="91"/>
      <c r="EW19" s="91"/>
      <c r="EX19" s="91"/>
      <c r="EY19" s="91"/>
      <c r="EZ19" s="91"/>
      <c r="FA19" s="91"/>
      <c r="FB19" s="91"/>
      <c r="FC19" s="91"/>
      <c r="FD19" s="91"/>
      <c r="FE19" s="91"/>
      <c r="FF19" s="91"/>
      <c r="FG19" s="91"/>
      <c r="FH19" s="91"/>
      <c r="FI19" s="91"/>
      <c r="FJ19" s="91"/>
      <c r="FK19" s="91"/>
      <c r="FL19" s="91"/>
      <c r="FM19" s="91"/>
      <c r="FN19" s="91"/>
      <c r="FO19" s="91"/>
      <c r="FP19" s="91"/>
      <c r="FQ19" s="91"/>
      <c r="FR19" s="91"/>
      <c r="FS19" s="91"/>
      <c r="FT19" s="91"/>
      <c r="FU19" s="91"/>
      <c r="FV19" s="91"/>
      <c r="FW19" s="91"/>
      <c r="FX19" s="91"/>
      <c r="FY19" s="91"/>
      <c r="FZ19" s="91"/>
      <c r="GA19" s="91"/>
      <c r="GB19" s="91"/>
      <c r="GC19" s="91"/>
      <c r="GD19" s="91"/>
      <c r="GE19" s="91"/>
      <c r="GF19" s="91"/>
      <c r="GG19" s="91"/>
      <c r="GH19" s="91"/>
      <c r="GI19" s="91"/>
      <c r="GJ19" s="91"/>
      <c r="GK19" s="91"/>
      <c r="GL19" s="91"/>
      <c r="GM19" s="91"/>
      <c r="GN19" s="91"/>
      <c r="GO19" s="91"/>
      <c r="GP19" s="91"/>
      <c r="GQ19" s="91"/>
      <c r="GR19" s="91"/>
      <c r="GS19" s="91"/>
      <c r="GT19" s="91"/>
      <c r="GU19" s="91"/>
      <c r="GV19" s="91"/>
      <c r="GW19" s="91"/>
      <c r="GX19" s="91"/>
      <c r="GY19" s="91"/>
      <c r="GZ19" s="91"/>
      <c r="HA19" s="91"/>
      <c r="HB19" s="91"/>
      <c r="HC19" s="91"/>
      <c r="HD19" s="91"/>
      <c r="HE19" s="91"/>
      <c r="HF19" s="91"/>
      <c r="HG19" s="91"/>
      <c r="HH19" s="91"/>
      <c r="HI19" s="91"/>
      <c r="HJ19" s="91"/>
      <c r="HK19" s="91"/>
      <c r="HL19" s="91"/>
      <c r="HM19" s="91"/>
      <c r="HN19" s="91"/>
      <c r="HO19" s="91"/>
      <c r="HP19" s="91"/>
      <c r="HQ19" s="91"/>
      <c r="HR19" s="91"/>
      <c r="HS19" s="91"/>
      <c r="HT19" s="91"/>
      <c r="HU19" s="91"/>
      <c r="HV19" s="91"/>
      <c r="HW19" s="91"/>
      <c r="HX19" s="91"/>
      <c r="HY19" s="91"/>
      <c r="HZ19" s="91"/>
      <c r="IA19" s="91"/>
      <c r="IB19" s="91"/>
      <c r="IC19" s="91"/>
      <c r="ID19" s="91"/>
      <c r="IE19" s="91"/>
      <c r="IF19" s="91"/>
      <c r="IG19" s="91"/>
      <c r="IH19" s="91"/>
      <c r="II19" s="91"/>
      <c r="IJ19" s="91"/>
      <c r="IK19" s="91"/>
      <c r="IL19" s="91"/>
      <c r="IM19" s="91"/>
      <c r="IN19" s="91"/>
      <c r="IO19" s="91"/>
    </row>
    <row r="20" spans="1:249" ht="22.5" customHeight="1">
      <c r="A20" s="69"/>
      <c r="B20" s="70"/>
      <c r="C20" s="80"/>
      <c r="D20" s="81"/>
      <c r="E20" s="79" t="s">
        <v>563</v>
      </c>
      <c r="F20" s="56">
        <v>0</v>
      </c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/>
      <c r="CE20" s="91"/>
      <c r="CF20" s="91"/>
      <c r="CG20" s="91"/>
      <c r="CH20" s="91"/>
      <c r="CI20" s="91"/>
      <c r="CJ20" s="91"/>
      <c r="CK20" s="91"/>
      <c r="CL20" s="91"/>
      <c r="CM20" s="91"/>
      <c r="CN20" s="91"/>
      <c r="CO20" s="91"/>
      <c r="CP20" s="91"/>
      <c r="CQ20" s="91"/>
      <c r="CR20" s="91"/>
      <c r="CS20" s="91"/>
      <c r="CT20" s="91"/>
      <c r="CU20" s="91"/>
      <c r="CV20" s="91"/>
      <c r="CW20" s="91"/>
      <c r="CX20" s="91"/>
      <c r="CY20" s="91"/>
      <c r="CZ20" s="91"/>
      <c r="DA20" s="91"/>
      <c r="DB20" s="91"/>
      <c r="DC20" s="91"/>
      <c r="DD20" s="91"/>
      <c r="DE20" s="91"/>
      <c r="DF20" s="91"/>
      <c r="DG20" s="91"/>
      <c r="DH20" s="91"/>
      <c r="DI20" s="91"/>
      <c r="DJ20" s="91"/>
      <c r="DK20" s="91"/>
      <c r="DL20" s="91"/>
      <c r="DM20" s="91"/>
      <c r="DN20" s="91"/>
      <c r="DO20" s="91"/>
      <c r="DP20" s="91"/>
      <c r="DQ20" s="91"/>
      <c r="DR20" s="91"/>
      <c r="DS20" s="91"/>
      <c r="DT20" s="91"/>
      <c r="DU20" s="91"/>
      <c r="DV20" s="91"/>
      <c r="DW20" s="91"/>
      <c r="DX20" s="91"/>
      <c r="DY20" s="91"/>
      <c r="DZ20" s="91"/>
      <c r="EA20" s="91"/>
      <c r="EB20" s="91"/>
      <c r="EC20" s="91"/>
      <c r="ED20" s="91"/>
      <c r="EE20" s="91"/>
      <c r="EF20" s="91"/>
      <c r="EG20" s="91"/>
      <c r="EH20" s="91"/>
      <c r="EI20" s="91"/>
      <c r="EJ20" s="91"/>
      <c r="EK20" s="91"/>
      <c r="EL20" s="91"/>
      <c r="EM20" s="91"/>
      <c r="EN20" s="91"/>
      <c r="EO20" s="91"/>
      <c r="EP20" s="91"/>
      <c r="EQ20" s="91"/>
      <c r="ER20" s="91"/>
      <c r="ES20" s="91"/>
      <c r="ET20" s="91"/>
      <c r="EU20" s="91"/>
      <c r="EV20" s="91"/>
      <c r="EW20" s="91"/>
      <c r="EX20" s="91"/>
      <c r="EY20" s="91"/>
      <c r="EZ20" s="91"/>
      <c r="FA20" s="91"/>
      <c r="FB20" s="91"/>
      <c r="FC20" s="91"/>
      <c r="FD20" s="91"/>
      <c r="FE20" s="91"/>
      <c r="FF20" s="91"/>
      <c r="FG20" s="91"/>
      <c r="FH20" s="91"/>
      <c r="FI20" s="91"/>
      <c r="FJ20" s="91"/>
      <c r="FK20" s="91"/>
      <c r="FL20" s="91"/>
      <c r="FM20" s="91"/>
      <c r="FN20" s="91"/>
      <c r="FO20" s="91"/>
      <c r="FP20" s="91"/>
      <c r="FQ20" s="91"/>
      <c r="FR20" s="91"/>
      <c r="FS20" s="91"/>
      <c r="FT20" s="91"/>
      <c r="FU20" s="91"/>
      <c r="FV20" s="91"/>
      <c r="FW20" s="91"/>
      <c r="FX20" s="91"/>
      <c r="FY20" s="91"/>
      <c r="FZ20" s="91"/>
      <c r="GA20" s="91"/>
      <c r="GB20" s="91"/>
      <c r="GC20" s="91"/>
      <c r="GD20" s="91"/>
      <c r="GE20" s="91"/>
      <c r="GF20" s="91"/>
      <c r="GG20" s="91"/>
      <c r="GH20" s="91"/>
      <c r="GI20" s="91"/>
      <c r="GJ20" s="91"/>
      <c r="GK20" s="91"/>
      <c r="GL20" s="91"/>
      <c r="GM20" s="91"/>
      <c r="GN20" s="91"/>
      <c r="GO20" s="91"/>
      <c r="GP20" s="91"/>
      <c r="GQ20" s="91"/>
      <c r="GR20" s="91"/>
      <c r="GS20" s="91"/>
      <c r="GT20" s="91"/>
      <c r="GU20" s="91"/>
      <c r="GV20" s="91"/>
      <c r="GW20" s="91"/>
      <c r="GX20" s="91"/>
      <c r="GY20" s="91"/>
      <c r="GZ20" s="91"/>
      <c r="HA20" s="91"/>
      <c r="HB20" s="91"/>
      <c r="HC20" s="91"/>
      <c r="HD20" s="91"/>
      <c r="HE20" s="91"/>
      <c r="HF20" s="91"/>
      <c r="HG20" s="91"/>
      <c r="HH20" s="91"/>
      <c r="HI20" s="91"/>
      <c r="HJ20" s="91"/>
      <c r="HK20" s="91"/>
      <c r="HL20" s="91"/>
      <c r="HM20" s="91"/>
      <c r="HN20" s="91"/>
      <c r="HO20" s="91"/>
      <c r="HP20" s="91"/>
      <c r="HQ20" s="91"/>
      <c r="HR20" s="91"/>
      <c r="HS20" s="91"/>
      <c r="HT20" s="91"/>
      <c r="HU20" s="91"/>
      <c r="HV20" s="91"/>
      <c r="HW20" s="91"/>
      <c r="HX20" s="91"/>
      <c r="HY20" s="91"/>
      <c r="HZ20" s="91"/>
      <c r="IA20" s="91"/>
      <c r="IB20" s="91"/>
      <c r="IC20" s="91"/>
      <c r="ID20" s="91"/>
      <c r="IE20" s="91"/>
      <c r="IF20" s="91"/>
      <c r="IG20" s="91"/>
      <c r="IH20" s="91"/>
      <c r="II20" s="91"/>
      <c r="IJ20" s="91"/>
      <c r="IK20" s="91"/>
      <c r="IL20" s="91"/>
      <c r="IM20" s="91"/>
      <c r="IN20" s="91"/>
      <c r="IO20" s="91"/>
    </row>
    <row r="21" spans="1:249" ht="22.5" customHeight="1">
      <c r="A21" s="69"/>
      <c r="B21" s="70"/>
      <c r="C21" s="80"/>
      <c r="D21" s="81"/>
      <c r="E21" s="79" t="s">
        <v>564</v>
      </c>
      <c r="F21" s="56">
        <v>0</v>
      </c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  <c r="DC21" s="91"/>
      <c r="DD21" s="91"/>
      <c r="DE21" s="91"/>
      <c r="DF21" s="91"/>
      <c r="DG21" s="91"/>
      <c r="DH21" s="91"/>
      <c r="DI21" s="91"/>
      <c r="DJ21" s="91"/>
      <c r="DK21" s="91"/>
      <c r="DL21" s="91"/>
      <c r="DM21" s="91"/>
      <c r="DN21" s="91"/>
      <c r="DO21" s="91"/>
      <c r="DP21" s="91"/>
      <c r="DQ21" s="91"/>
      <c r="DR21" s="91"/>
      <c r="DS21" s="91"/>
      <c r="DT21" s="91"/>
      <c r="DU21" s="91"/>
      <c r="DV21" s="91"/>
      <c r="DW21" s="91"/>
      <c r="DX21" s="91"/>
      <c r="DY21" s="91"/>
      <c r="DZ21" s="91"/>
      <c r="EA21" s="91"/>
      <c r="EB21" s="91"/>
      <c r="EC21" s="91"/>
      <c r="ED21" s="91"/>
      <c r="EE21" s="91"/>
      <c r="EF21" s="91"/>
      <c r="EG21" s="91"/>
      <c r="EH21" s="91"/>
      <c r="EI21" s="91"/>
      <c r="EJ21" s="91"/>
      <c r="EK21" s="91"/>
      <c r="EL21" s="91"/>
      <c r="EM21" s="91"/>
      <c r="EN21" s="91"/>
      <c r="EO21" s="91"/>
      <c r="EP21" s="91"/>
      <c r="EQ21" s="91"/>
      <c r="ER21" s="91"/>
      <c r="ES21" s="91"/>
      <c r="ET21" s="91"/>
      <c r="EU21" s="91"/>
      <c r="EV21" s="91"/>
      <c r="EW21" s="91"/>
      <c r="EX21" s="91"/>
      <c r="EY21" s="91"/>
      <c r="EZ21" s="91"/>
      <c r="FA21" s="91"/>
      <c r="FB21" s="91"/>
      <c r="FC21" s="91"/>
      <c r="FD21" s="91"/>
      <c r="FE21" s="91"/>
      <c r="FF21" s="91"/>
      <c r="FG21" s="91"/>
      <c r="FH21" s="91"/>
      <c r="FI21" s="91"/>
      <c r="FJ21" s="91"/>
      <c r="FK21" s="91"/>
      <c r="FL21" s="91"/>
      <c r="FM21" s="91"/>
      <c r="FN21" s="91"/>
      <c r="FO21" s="91"/>
      <c r="FP21" s="91"/>
      <c r="FQ21" s="91"/>
      <c r="FR21" s="91"/>
      <c r="FS21" s="91"/>
      <c r="FT21" s="91"/>
      <c r="FU21" s="91"/>
      <c r="FV21" s="91"/>
      <c r="FW21" s="91"/>
      <c r="FX21" s="91"/>
      <c r="FY21" s="91"/>
      <c r="FZ21" s="91"/>
      <c r="GA21" s="91"/>
      <c r="GB21" s="91"/>
      <c r="GC21" s="91"/>
      <c r="GD21" s="91"/>
      <c r="GE21" s="91"/>
      <c r="GF21" s="91"/>
      <c r="GG21" s="91"/>
      <c r="GH21" s="91"/>
      <c r="GI21" s="91"/>
      <c r="GJ21" s="91"/>
      <c r="GK21" s="91"/>
      <c r="GL21" s="91"/>
      <c r="GM21" s="91"/>
      <c r="GN21" s="91"/>
      <c r="GO21" s="91"/>
      <c r="GP21" s="91"/>
      <c r="GQ21" s="91"/>
      <c r="GR21" s="91"/>
      <c r="GS21" s="91"/>
      <c r="GT21" s="91"/>
      <c r="GU21" s="91"/>
      <c r="GV21" s="91"/>
      <c r="GW21" s="91"/>
      <c r="GX21" s="91"/>
      <c r="GY21" s="91"/>
      <c r="GZ21" s="91"/>
      <c r="HA21" s="91"/>
      <c r="HB21" s="91"/>
      <c r="HC21" s="91"/>
      <c r="HD21" s="91"/>
      <c r="HE21" s="91"/>
      <c r="HF21" s="91"/>
      <c r="HG21" s="91"/>
      <c r="HH21" s="91"/>
      <c r="HI21" s="91"/>
      <c r="HJ21" s="91"/>
      <c r="HK21" s="91"/>
      <c r="HL21" s="91"/>
      <c r="HM21" s="91"/>
      <c r="HN21" s="91"/>
      <c r="HO21" s="91"/>
      <c r="HP21" s="91"/>
      <c r="HQ21" s="91"/>
      <c r="HR21" s="91"/>
      <c r="HS21" s="91"/>
      <c r="HT21" s="91"/>
      <c r="HU21" s="91"/>
      <c r="HV21" s="91"/>
      <c r="HW21" s="91"/>
      <c r="HX21" s="91"/>
      <c r="HY21" s="91"/>
      <c r="HZ21" s="91"/>
      <c r="IA21" s="91"/>
      <c r="IB21" s="91"/>
      <c r="IC21" s="91"/>
      <c r="ID21" s="91"/>
      <c r="IE21" s="91"/>
      <c r="IF21" s="91"/>
      <c r="IG21" s="91"/>
      <c r="IH21" s="91"/>
      <c r="II21" s="91"/>
      <c r="IJ21" s="91"/>
      <c r="IK21" s="91"/>
      <c r="IL21" s="91"/>
      <c r="IM21" s="91"/>
      <c r="IN21" s="91"/>
      <c r="IO21" s="91"/>
    </row>
    <row r="22" spans="1:249" ht="22.5" customHeight="1">
      <c r="A22" s="69"/>
      <c r="B22" s="70"/>
      <c r="C22" s="80"/>
      <c r="D22" s="81"/>
      <c r="E22" s="79" t="s">
        <v>565</v>
      </c>
      <c r="F22" s="56">
        <v>0</v>
      </c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91"/>
      <c r="CL22" s="91"/>
      <c r="CM22" s="91"/>
      <c r="CN22" s="91"/>
      <c r="CO22" s="91"/>
      <c r="CP22" s="91"/>
      <c r="CQ22" s="91"/>
      <c r="CR22" s="91"/>
      <c r="CS22" s="91"/>
      <c r="CT22" s="91"/>
      <c r="CU22" s="91"/>
      <c r="CV22" s="91"/>
      <c r="CW22" s="91"/>
      <c r="CX22" s="91"/>
      <c r="CY22" s="91"/>
      <c r="CZ22" s="91"/>
      <c r="DA22" s="91"/>
      <c r="DB22" s="91"/>
      <c r="DC22" s="91"/>
      <c r="DD22" s="91"/>
      <c r="DE22" s="91"/>
      <c r="DF22" s="91"/>
      <c r="DG22" s="91"/>
      <c r="DH22" s="91"/>
      <c r="DI22" s="91"/>
      <c r="DJ22" s="91"/>
      <c r="DK22" s="91"/>
      <c r="DL22" s="91"/>
      <c r="DM22" s="91"/>
      <c r="DN22" s="91"/>
      <c r="DO22" s="91"/>
      <c r="DP22" s="91"/>
      <c r="DQ22" s="91"/>
      <c r="DR22" s="91"/>
      <c r="DS22" s="91"/>
      <c r="DT22" s="91"/>
      <c r="DU22" s="91"/>
      <c r="DV22" s="91"/>
      <c r="DW22" s="91"/>
      <c r="DX22" s="91"/>
      <c r="DY22" s="91"/>
      <c r="DZ22" s="91"/>
      <c r="EA22" s="91"/>
      <c r="EB22" s="91"/>
      <c r="EC22" s="91"/>
      <c r="ED22" s="91"/>
      <c r="EE22" s="91"/>
      <c r="EF22" s="91"/>
      <c r="EG22" s="91"/>
      <c r="EH22" s="91"/>
      <c r="EI22" s="91"/>
      <c r="EJ22" s="91"/>
      <c r="EK22" s="91"/>
      <c r="EL22" s="91"/>
      <c r="EM22" s="91"/>
      <c r="EN22" s="91"/>
      <c r="EO22" s="91"/>
      <c r="EP22" s="91"/>
      <c r="EQ22" s="91"/>
      <c r="ER22" s="91"/>
      <c r="ES22" s="91"/>
      <c r="ET22" s="91"/>
      <c r="EU22" s="91"/>
      <c r="EV22" s="91"/>
      <c r="EW22" s="91"/>
      <c r="EX22" s="91"/>
      <c r="EY22" s="91"/>
      <c r="EZ22" s="91"/>
      <c r="FA22" s="91"/>
      <c r="FB22" s="91"/>
      <c r="FC22" s="91"/>
      <c r="FD22" s="91"/>
      <c r="FE22" s="91"/>
      <c r="FF22" s="91"/>
      <c r="FG22" s="91"/>
      <c r="FH22" s="91"/>
      <c r="FI22" s="91"/>
      <c r="FJ22" s="91"/>
      <c r="FK22" s="91"/>
      <c r="FL22" s="91"/>
      <c r="FM22" s="91"/>
      <c r="FN22" s="91"/>
      <c r="FO22" s="91"/>
      <c r="FP22" s="91"/>
      <c r="FQ22" s="91"/>
      <c r="FR22" s="91"/>
      <c r="FS22" s="91"/>
      <c r="FT22" s="91"/>
      <c r="FU22" s="91"/>
      <c r="FV22" s="91"/>
      <c r="FW22" s="91"/>
      <c r="FX22" s="91"/>
      <c r="FY22" s="91"/>
      <c r="FZ22" s="91"/>
      <c r="GA22" s="91"/>
      <c r="GB22" s="91"/>
      <c r="GC22" s="91"/>
      <c r="GD22" s="91"/>
      <c r="GE22" s="91"/>
      <c r="GF22" s="91"/>
      <c r="GG22" s="91"/>
      <c r="GH22" s="91"/>
      <c r="GI22" s="91"/>
      <c r="GJ22" s="91"/>
      <c r="GK22" s="91"/>
      <c r="GL22" s="91"/>
      <c r="GM22" s="91"/>
      <c r="GN22" s="91"/>
      <c r="GO22" s="91"/>
      <c r="GP22" s="91"/>
      <c r="GQ22" s="91"/>
      <c r="GR22" s="91"/>
      <c r="GS22" s="91"/>
      <c r="GT22" s="91"/>
      <c r="GU22" s="91"/>
      <c r="GV22" s="91"/>
      <c r="GW22" s="91"/>
      <c r="GX22" s="91"/>
      <c r="GY22" s="91"/>
      <c r="GZ22" s="91"/>
      <c r="HA22" s="91"/>
      <c r="HB22" s="91"/>
      <c r="HC22" s="91"/>
      <c r="HD22" s="91"/>
      <c r="HE22" s="91"/>
      <c r="HF22" s="91"/>
      <c r="HG22" s="91"/>
      <c r="HH22" s="91"/>
      <c r="HI22" s="91"/>
      <c r="HJ22" s="91"/>
      <c r="HK22" s="91"/>
      <c r="HL22" s="91"/>
      <c r="HM22" s="91"/>
      <c r="HN22" s="91"/>
      <c r="HO22" s="91"/>
      <c r="HP22" s="91"/>
      <c r="HQ22" s="91"/>
      <c r="HR22" s="91"/>
      <c r="HS22" s="91"/>
      <c r="HT22" s="91"/>
      <c r="HU22" s="91"/>
      <c r="HV22" s="91"/>
      <c r="HW22" s="91"/>
      <c r="HX22" s="91"/>
      <c r="HY22" s="91"/>
      <c r="HZ22" s="91"/>
      <c r="IA22" s="91"/>
      <c r="IB22" s="91"/>
      <c r="IC22" s="91"/>
      <c r="ID22" s="91"/>
      <c r="IE22" s="91"/>
      <c r="IF22" s="91"/>
      <c r="IG22" s="91"/>
      <c r="IH22" s="91"/>
      <c r="II22" s="91"/>
      <c r="IJ22" s="91"/>
      <c r="IK22" s="91"/>
      <c r="IL22" s="91"/>
      <c r="IM22" s="91"/>
      <c r="IN22" s="91"/>
      <c r="IO22" s="91"/>
    </row>
    <row r="23" spans="1:249" ht="22.5" customHeight="1">
      <c r="A23" s="69"/>
      <c r="B23" s="70"/>
      <c r="C23" s="80"/>
      <c r="D23" s="81"/>
      <c r="E23" s="79" t="s">
        <v>47</v>
      </c>
      <c r="F23" s="82">
        <v>0</v>
      </c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1"/>
      <c r="CP23" s="91"/>
      <c r="CQ23" s="91"/>
      <c r="CR23" s="91"/>
      <c r="CS23" s="91"/>
      <c r="CT23" s="91"/>
      <c r="CU23" s="91"/>
      <c r="CV23" s="91"/>
      <c r="CW23" s="91"/>
      <c r="CX23" s="91"/>
      <c r="CY23" s="91"/>
      <c r="CZ23" s="91"/>
      <c r="DA23" s="91"/>
      <c r="DB23" s="91"/>
      <c r="DC23" s="91"/>
      <c r="DD23" s="91"/>
      <c r="DE23" s="91"/>
      <c r="DF23" s="91"/>
      <c r="DG23" s="91"/>
      <c r="DH23" s="91"/>
      <c r="DI23" s="91"/>
      <c r="DJ23" s="91"/>
      <c r="DK23" s="91"/>
      <c r="DL23" s="91"/>
      <c r="DM23" s="91"/>
      <c r="DN23" s="91"/>
      <c r="DO23" s="91"/>
      <c r="DP23" s="91"/>
      <c r="DQ23" s="91"/>
      <c r="DR23" s="91"/>
      <c r="DS23" s="91"/>
      <c r="DT23" s="91"/>
      <c r="DU23" s="91"/>
      <c r="DV23" s="91"/>
      <c r="DW23" s="91"/>
      <c r="DX23" s="91"/>
      <c r="DY23" s="91"/>
      <c r="DZ23" s="91"/>
      <c r="EA23" s="91"/>
      <c r="EB23" s="91"/>
      <c r="EC23" s="91"/>
      <c r="ED23" s="91"/>
      <c r="EE23" s="91"/>
      <c r="EF23" s="91"/>
      <c r="EG23" s="91"/>
      <c r="EH23" s="91"/>
      <c r="EI23" s="91"/>
      <c r="EJ23" s="91"/>
      <c r="EK23" s="91"/>
      <c r="EL23" s="91"/>
      <c r="EM23" s="91"/>
      <c r="EN23" s="91"/>
      <c r="EO23" s="91"/>
      <c r="EP23" s="91"/>
      <c r="EQ23" s="91"/>
      <c r="ER23" s="91"/>
      <c r="ES23" s="91"/>
      <c r="ET23" s="91"/>
      <c r="EU23" s="91"/>
      <c r="EV23" s="91"/>
      <c r="EW23" s="91"/>
      <c r="EX23" s="91"/>
      <c r="EY23" s="91"/>
      <c r="EZ23" s="91"/>
      <c r="FA23" s="91"/>
      <c r="FB23" s="91"/>
      <c r="FC23" s="91"/>
      <c r="FD23" s="91"/>
      <c r="FE23" s="91"/>
      <c r="FF23" s="91"/>
      <c r="FG23" s="91"/>
      <c r="FH23" s="91"/>
      <c r="FI23" s="91"/>
      <c r="FJ23" s="91"/>
      <c r="FK23" s="91"/>
      <c r="FL23" s="91"/>
      <c r="FM23" s="91"/>
      <c r="FN23" s="91"/>
      <c r="FO23" s="91"/>
      <c r="FP23" s="91"/>
      <c r="FQ23" s="91"/>
      <c r="FR23" s="91"/>
      <c r="FS23" s="91"/>
      <c r="FT23" s="91"/>
      <c r="FU23" s="91"/>
      <c r="FV23" s="91"/>
      <c r="FW23" s="91"/>
      <c r="FX23" s="91"/>
      <c r="FY23" s="91"/>
      <c r="FZ23" s="91"/>
      <c r="GA23" s="91"/>
      <c r="GB23" s="91"/>
      <c r="GC23" s="91"/>
      <c r="GD23" s="91"/>
      <c r="GE23" s="91"/>
      <c r="GF23" s="91"/>
      <c r="GG23" s="91"/>
      <c r="GH23" s="91"/>
      <c r="GI23" s="91"/>
      <c r="GJ23" s="91"/>
      <c r="GK23" s="91"/>
      <c r="GL23" s="91"/>
      <c r="GM23" s="91"/>
      <c r="GN23" s="91"/>
      <c r="GO23" s="91"/>
      <c r="GP23" s="91"/>
      <c r="GQ23" s="91"/>
      <c r="GR23" s="91"/>
      <c r="GS23" s="91"/>
      <c r="GT23" s="91"/>
      <c r="GU23" s="91"/>
      <c r="GV23" s="91"/>
      <c r="GW23" s="91"/>
      <c r="GX23" s="91"/>
      <c r="GY23" s="91"/>
      <c r="GZ23" s="91"/>
      <c r="HA23" s="91"/>
      <c r="HB23" s="91"/>
      <c r="HC23" s="91"/>
      <c r="HD23" s="91"/>
      <c r="HE23" s="91"/>
      <c r="HF23" s="91"/>
      <c r="HG23" s="91"/>
      <c r="HH23" s="91"/>
      <c r="HI23" s="91"/>
      <c r="HJ23" s="91"/>
      <c r="HK23" s="91"/>
      <c r="HL23" s="91"/>
      <c r="HM23" s="91"/>
      <c r="HN23" s="91"/>
      <c r="HO23" s="91"/>
      <c r="HP23" s="91"/>
      <c r="HQ23" s="91"/>
      <c r="HR23" s="91"/>
      <c r="HS23" s="91"/>
      <c r="HT23" s="91"/>
      <c r="HU23" s="91"/>
      <c r="HV23" s="91"/>
      <c r="HW23" s="91"/>
      <c r="HX23" s="91"/>
      <c r="HY23" s="91"/>
      <c r="HZ23" s="91"/>
      <c r="IA23" s="91"/>
      <c r="IB23" s="91"/>
      <c r="IC23" s="91"/>
      <c r="ID23" s="91"/>
      <c r="IE23" s="91"/>
      <c r="IF23" s="91"/>
      <c r="IG23" s="91"/>
      <c r="IH23" s="91"/>
      <c r="II23" s="91"/>
      <c r="IJ23" s="91"/>
      <c r="IK23" s="91"/>
      <c r="IL23" s="91"/>
      <c r="IM23" s="91"/>
      <c r="IN23" s="91"/>
      <c r="IO23" s="91"/>
    </row>
    <row r="24" spans="1:249" ht="22.5" customHeight="1">
      <c r="A24" s="69"/>
      <c r="B24" s="70"/>
      <c r="C24" s="80"/>
      <c r="D24" s="81"/>
      <c r="E24" s="79" t="s">
        <v>566</v>
      </c>
      <c r="F24" s="82">
        <v>0</v>
      </c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  <c r="CB24" s="91"/>
      <c r="CC24" s="91"/>
      <c r="CD24" s="91"/>
      <c r="CE24" s="91"/>
      <c r="CF24" s="91"/>
      <c r="CG24" s="91"/>
      <c r="CH24" s="91"/>
      <c r="CI24" s="91"/>
      <c r="CJ24" s="91"/>
      <c r="CK24" s="91"/>
      <c r="CL24" s="91"/>
      <c r="CM24" s="91"/>
      <c r="CN24" s="91"/>
      <c r="CO24" s="91"/>
      <c r="CP24" s="91"/>
      <c r="CQ24" s="91"/>
      <c r="CR24" s="91"/>
      <c r="CS24" s="91"/>
      <c r="CT24" s="91"/>
      <c r="CU24" s="91"/>
      <c r="CV24" s="91"/>
      <c r="CW24" s="91"/>
      <c r="CX24" s="91"/>
      <c r="CY24" s="91"/>
      <c r="CZ24" s="91"/>
      <c r="DA24" s="91"/>
      <c r="DB24" s="91"/>
      <c r="DC24" s="91"/>
      <c r="DD24" s="91"/>
      <c r="DE24" s="91"/>
      <c r="DF24" s="91"/>
      <c r="DG24" s="91"/>
      <c r="DH24" s="91"/>
      <c r="DI24" s="91"/>
      <c r="DJ24" s="91"/>
      <c r="DK24" s="91"/>
      <c r="DL24" s="91"/>
      <c r="DM24" s="91"/>
      <c r="DN24" s="91"/>
      <c r="DO24" s="91"/>
      <c r="DP24" s="91"/>
      <c r="DQ24" s="91"/>
      <c r="DR24" s="91"/>
      <c r="DS24" s="91"/>
      <c r="DT24" s="91"/>
      <c r="DU24" s="91"/>
      <c r="DV24" s="91"/>
      <c r="DW24" s="91"/>
      <c r="DX24" s="91"/>
      <c r="DY24" s="91"/>
      <c r="DZ24" s="91"/>
      <c r="EA24" s="91"/>
      <c r="EB24" s="91"/>
      <c r="EC24" s="91"/>
      <c r="ED24" s="91"/>
      <c r="EE24" s="91"/>
      <c r="EF24" s="91"/>
      <c r="EG24" s="91"/>
      <c r="EH24" s="91"/>
      <c r="EI24" s="91"/>
      <c r="EJ24" s="91"/>
      <c r="EK24" s="91"/>
      <c r="EL24" s="91"/>
      <c r="EM24" s="91"/>
      <c r="EN24" s="91"/>
      <c r="EO24" s="91"/>
      <c r="EP24" s="91"/>
      <c r="EQ24" s="91"/>
      <c r="ER24" s="91"/>
      <c r="ES24" s="91"/>
      <c r="ET24" s="91"/>
      <c r="EU24" s="91"/>
      <c r="EV24" s="91"/>
      <c r="EW24" s="91"/>
      <c r="EX24" s="91"/>
      <c r="EY24" s="91"/>
      <c r="EZ24" s="91"/>
      <c r="FA24" s="91"/>
      <c r="FB24" s="91"/>
      <c r="FC24" s="91"/>
      <c r="FD24" s="91"/>
      <c r="FE24" s="91"/>
      <c r="FF24" s="91"/>
      <c r="FG24" s="91"/>
      <c r="FH24" s="91"/>
      <c r="FI24" s="91"/>
      <c r="FJ24" s="91"/>
      <c r="FK24" s="91"/>
      <c r="FL24" s="91"/>
      <c r="FM24" s="91"/>
      <c r="FN24" s="91"/>
      <c r="FO24" s="91"/>
      <c r="FP24" s="91"/>
      <c r="FQ24" s="91"/>
      <c r="FR24" s="91"/>
      <c r="FS24" s="91"/>
      <c r="FT24" s="91"/>
      <c r="FU24" s="91"/>
      <c r="FV24" s="91"/>
      <c r="FW24" s="91"/>
      <c r="FX24" s="91"/>
      <c r="FY24" s="91"/>
      <c r="FZ24" s="91"/>
      <c r="GA24" s="91"/>
      <c r="GB24" s="91"/>
      <c r="GC24" s="91"/>
      <c r="GD24" s="91"/>
      <c r="GE24" s="91"/>
      <c r="GF24" s="91"/>
      <c r="GG24" s="91"/>
      <c r="GH24" s="91"/>
      <c r="GI24" s="91"/>
      <c r="GJ24" s="91"/>
      <c r="GK24" s="91"/>
      <c r="GL24" s="91"/>
      <c r="GM24" s="91"/>
      <c r="GN24" s="91"/>
      <c r="GO24" s="91"/>
      <c r="GP24" s="91"/>
      <c r="GQ24" s="91"/>
      <c r="GR24" s="91"/>
      <c r="GS24" s="91"/>
      <c r="GT24" s="91"/>
      <c r="GU24" s="91"/>
      <c r="GV24" s="91"/>
      <c r="GW24" s="91"/>
      <c r="GX24" s="91"/>
      <c r="GY24" s="91"/>
      <c r="GZ24" s="91"/>
      <c r="HA24" s="91"/>
      <c r="HB24" s="91"/>
      <c r="HC24" s="91"/>
      <c r="HD24" s="91"/>
      <c r="HE24" s="91"/>
      <c r="HF24" s="91"/>
      <c r="HG24" s="91"/>
      <c r="HH24" s="91"/>
      <c r="HI24" s="91"/>
      <c r="HJ24" s="91"/>
      <c r="HK24" s="91"/>
      <c r="HL24" s="91"/>
      <c r="HM24" s="91"/>
      <c r="HN24" s="91"/>
      <c r="HO24" s="91"/>
      <c r="HP24" s="91"/>
      <c r="HQ24" s="91"/>
      <c r="HR24" s="91"/>
      <c r="HS24" s="91"/>
      <c r="HT24" s="91"/>
      <c r="HU24" s="91"/>
      <c r="HV24" s="91"/>
      <c r="HW24" s="91"/>
      <c r="HX24" s="91"/>
      <c r="HY24" s="91"/>
      <c r="HZ24" s="91"/>
      <c r="IA24" s="91"/>
      <c r="IB24" s="91"/>
      <c r="IC24" s="91"/>
      <c r="ID24" s="91"/>
      <c r="IE24" s="91"/>
      <c r="IF24" s="91"/>
      <c r="IG24" s="91"/>
      <c r="IH24" s="91"/>
      <c r="II24" s="91"/>
      <c r="IJ24" s="91"/>
      <c r="IK24" s="91"/>
      <c r="IL24" s="91"/>
      <c r="IM24" s="91"/>
      <c r="IN24" s="91"/>
      <c r="IO24" s="91"/>
    </row>
    <row r="25" spans="1:249" ht="22.5" customHeight="1">
      <c r="A25" s="69"/>
      <c r="B25" s="70"/>
      <c r="C25" s="80"/>
      <c r="D25" s="81"/>
      <c r="E25" s="79" t="s">
        <v>49</v>
      </c>
      <c r="F25" s="82">
        <v>1086.3</v>
      </c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  <c r="BY25" s="91"/>
      <c r="BZ25" s="91"/>
      <c r="CA25" s="91"/>
      <c r="CB25" s="91"/>
      <c r="CC25" s="91"/>
      <c r="CD25" s="91"/>
      <c r="CE25" s="91"/>
      <c r="CF25" s="91"/>
      <c r="CG25" s="91"/>
      <c r="CH25" s="91"/>
      <c r="CI25" s="91"/>
      <c r="CJ25" s="91"/>
      <c r="CK25" s="91"/>
      <c r="CL25" s="91"/>
      <c r="CM25" s="91"/>
      <c r="CN25" s="91"/>
      <c r="CO25" s="91"/>
      <c r="CP25" s="91"/>
      <c r="CQ25" s="91"/>
      <c r="CR25" s="91"/>
      <c r="CS25" s="91"/>
      <c r="CT25" s="91"/>
      <c r="CU25" s="91"/>
      <c r="CV25" s="91"/>
      <c r="CW25" s="91"/>
      <c r="CX25" s="91"/>
      <c r="CY25" s="91"/>
      <c r="CZ25" s="91"/>
      <c r="DA25" s="91"/>
      <c r="DB25" s="91"/>
      <c r="DC25" s="91"/>
      <c r="DD25" s="91"/>
      <c r="DE25" s="91"/>
      <c r="DF25" s="91"/>
      <c r="DG25" s="91"/>
      <c r="DH25" s="91"/>
      <c r="DI25" s="91"/>
      <c r="DJ25" s="91"/>
      <c r="DK25" s="91"/>
      <c r="DL25" s="91"/>
      <c r="DM25" s="91"/>
      <c r="DN25" s="91"/>
      <c r="DO25" s="91"/>
      <c r="DP25" s="91"/>
      <c r="DQ25" s="91"/>
      <c r="DR25" s="91"/>
      <c r="DS25" s="91"/>
      <c r="DT25" s="91"/>
      <c r="DU25" s="91"/>
      <c r="DV25" s="91"/>
      <c r="DW25" s="91"/>
      <c r="DX25" s="91"/>
      <c r="DY25" s="91"/>
      <c r="DZ25" s="91"/>
      <c r="EA25" s="91"/>
      <c r="EB25" s="91"/>
      <c r="EC25" s="91"/>
      <c r="ED25" s="91"/>
      <c r="EE25" s="91"/>
      <c r="EF25" s="91"/>
      <c r="EG25" s="91"/>
      <c r="EH25" s="91"/>
      <c r="EI25" s="91"/>
      <c r="EJ25" s="91"/>
      <c r="EK25" s="91"/>
      <c r="EL25" s="91"/>
      <c r="EM25" s="91"/>
      <c r="EN25" s="91"/>
      <c r="EO25" s="91"/>
      <c r="EP25" s="91"/>
      <c r="EQ25" s="91"/>
      <c r="ER25" s="91"/>
      <c r="ES25" s="91"/>
      <c r="ET25" s="91"/>
      <c r="EU25" s="91"/>
      <c r="EV25" s="91"/>
      <c r="EW25" s="91"/>
      <c r="EX25" s="91"/>
      <c r="EY25" s="91"/>
      <c r="EZ25" s="91"/>
      <c r="FA25" s="91"/>
      <c r="FB25" s="91"/>
      <c r="FC25" s="91"/>
      <c r="FD25" s="91"/>
      <c r="FE25" s="91"/>
      <c r="FF25" s="91"/>
      <c r="FG25" s="91"/>
      <c r="FH25" s="91"/>
      <c r="FI25" s="91"/>
      <c r="FJ25" s="91"/>
      <c r="FK25" s="91"/>
      <c r="FL25" s="91"/>
      <c r="FM25" s="91"/>
      <c r="FN25" s="91"/>
      <c r="FO25" s="91"/>
      <c r="FP25" s="91"/>
      <c r="FQ25" s="91"/>
      <c r="FR25" s="91"/>
      <c r="FS25" s="91"/>
      <c r="FT25" s="91"/>
      <c r="FU25" s="91"/>
      <c r="FV25" s="91"/>
      <c r="FW25" s="91"/>
      <c r="FX25" s="91"/>
      <c r="FY25" s="91"/>
      <c r="FZ25" s="91"/>
      <c r="GA25" s="91"/>
      <c r="GB25" s="91"/>
      <c r="GC25" s="91"/>
      <c r="GD25" s="91"/>
      <c r="GE25" s="91"/>
      <c r="GF25" s="91"/>
      <c r="GG25" s="91"/>
      <c r="GH25" s="91"/>
      <c r="GI25" s="91"/>
      <c r="GJ25" s="91"/>
      <c r="GK25" s="91"/>
      <c r="GL25" s="91"/>
      <c r="GM25" s="91"/>
      <c r="GN25" s="91"/>
      <c r="GO25" s="91"/>
      <c r="GP25" s="91"/>
      <c r="GQ25" s="91"/>
      <c r="GR25" s="91"/>
      <c r="GS25" s="91"/>
      <c r="GT25" s="91"/>
      <c r="GU25" s="91"/>
      <c r="GV25" s="91"/>
      <c r="GW25" s="91"/>
      <c r="GX25" s="91"/>
      <c r="GY25" s="91"/>
      <c r="GZ25" s="91"/>
      <c r="HA25" s="91"/>
      <c r="HB25" s="91"/>
      <c r="HC25" s="91"/>
      <c r="HD25" s="91"/>
      <c r="HE25" s="91"/>
      <c r="HF25" s="91"/>
      <c r="HG25" s="91"/>
      <c r="HH25" s="91"/>
      <c r="HI25" s="91"/>
      <c r="HJ25" s="91"/>
      <c r="HK25" s="91"/>
      <c r="HL25" s="91"/>
      <c r="HM25" s="91"/>
      <c r="HN25" s="91"/>
      <c r="HO25" s="91"/>
      <c r="HP25" s="91"/>
      <c r="HQ25" s="91"/>
      <c r="HR25" s="91"/>
      <c r="HS25" s="91"/>
      <c r="HT25" s="91"/>
      <c r="HU25" s="91"/>
      <c r="HV25" s="91"/>
      <c r="HW25" s="91"/>
      <c r="HX25" s="91"/>
      <c r="HY25" s="91"/>
      <c r="HZ25" s="91"/>
      <c r="IA25" s="91"/>
      <c r="IB25" s="91"/>
      <c r="IC25" s="91"/>
      <c r="ID25" s="91"/>
      <c r="IE25" s="91"/>
      <c r="IF25" s="91"/>
      <c r="IG25" s="91"/>
      <c r="IH25" s="91"/>
      <c r="II25" s="91"/>
      <c r="IJ25" s="91"/>
      <c r="IK25" s="91"/>
      <c r="IL25" s="91"/>
      <c r="IM25" s="91"/>
      <c r="IN25" s="91"/>
      <c r="IO25" s="91"/>
    </row>
    <row r="26" spans="1:249" ht="22.5" customHeight="1">
      <c r="A26" s="69"/>
      <c r="B26" s="70"/>
      <c r="C26" s="80"/>
      <c r="D26" s="81"/>
      <c r="E26" s="79" t="s">
        <v>567</v>
      </c>
      <c r="F26" s="82">
        <v>0</v>
      </c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/>
      <c r="BY26" s="91"/>
      <c r="BZ26" s="91"/>
      <c r="CA26" s="91"/>
      <c r="CB26" s="91"/>
      <c r="CC26" s="91"/>
      <c r="CD26" s="91"/>
      <c r="CE26" s="91"/>
      <c r="CF26" s="91"/>
      <c r="CG26" s="91"/>
      <c r="CH26" s="91"/>
      <c r="CI26" s="91"/>
      <c r="CJ26" s="91"/>
      <c r="CK26" s="91"/>
      <c r="CL26" s="91"/>
      <c r="CM26" s="91"/>
      <c r="CN26" s="91"/>
      <c r="CO26" s="91"/>
      <c r="CP26" s="91"/>
      <c r="CQ26" s="91"/>
      <c r="CR26" s="91"/>
      <c r="CS26" s="91"/>
      <c r="CT26" s="91"/>
      <c r="CU26" s="91"/>
      <c r="CV26" s="91"/>
      <c r="CW26" s="91"/>
      <c r="CX26" s="91"/>
      <c r="CY26" s="91"/>
      <c r="CZ26" s="91"/>
      <c r="DA26" s="91"/>
      <c r="DB26" s="91"/>
      <c r="DC26" s="91"/>
      <c r="DD26" s="91"/>
      <c r="DE26" s="91"/>
      <c r="DF26" s="91"/>
      <c r="DG26" s="91"/>
      <c r="DH26" s="91"/>
      <c r="DI26" s="91"/>
      <c r="DJ26" s="91"/>
      <c r="DK26" s="91"/>
      <c r="DL26" s="91"/>
      <c r="DM26" s="91"/>
      <c r="DN26" s="91"/>
      <c r="DO26" s="91"/>
      <c r="DP26" s="91"/>
      <c r="DQ26" s="91"/>
      <c r="DR26" s="91"/>
      <c r="DS26" s="91"/>
      <c r="DT26" s="91"/>
      <c r="DU26" s="91"/>
      <c r="DV26" s="91"/>
      <c r="DW26" s="91"/>
      <c r="DX26" s="91"/>
      <c r="DY26" s="91"/>
      <c r="DZ26" s="91"/>
      <c r="EA26" s="91"/>
      <c r="EB26" s="91"/>
      <c r="EC26" s="91"/>
      <c r="ED26" s="91"/>
      <c r="EE26" s="91"/>
      <c r="EF26" s="91"/>
      <c r="EG26" s="91"/>
      <c r="EH26" s="91"/>
      <c r="EI26" s="91"/>
      <c r="EJ26" s="91"/>
      <c r="EK26" s="91"/>
      <c r="EL26" s="91"/>
      <c r="EM26" s="91"/>
      <c r="EN26" s="91"/>
      <c r="EO26" s="91"/>
      <c r="EP26" s="91"/>
      <c r="EQ26" s="91"/>
      <c r="ER26" s="91"/>
      <c r="ES26" s="91"/>
      <c r="ET26" s="91"/>
      <c r="EU26" s="91"/>
      <c r="EV26" s="91"/>
      <c r="EW26" s="91"/>
      <c r="EX26" s="91"/>
      <c r="EY26" s="91"/>
      <c r="EZ26" s="91"/>
      <c r="FA26" s="91"/>
      <c r="FB26" s="91"/>
      <c r="FC26" s="91"/>
      <c r="FD26" s="91"/>
      <c r="FE26" s="91"/>
      <c r="FF26" s="91"/>
      <c r="FG26" s="91"/>
      <c r="FH26" s="91"/>
      <c r="FI26" s="91"/>
      <c r="FJ26" s="91"/>
      <c r="FK26" s="91"/>
      <c r="FL26" s="91"/>
      <c r="FM26" s="91"/>
      <c r="FN26" s="91"/>
      <c r="FO26" s="91"/>
      <c r="FP26" s="91"/>
      <c r="FQ26" s="91"/>
      <c r="FR26" s="91"/>
      <c r="FS26" s="91"/>
      <c r="FT26" s="91"/>
      <c r="FU26" s="91"/>
      <c r="FV26" s="91"/>
      <c r="FW26" s="91"/>
      <c r="FX26" s="91"/>
      <c r="FY26" s="91"/>
      <c r="FZ26" s="91"/>
      <c r="GA26" s="91"/>
      <c r="GB26" s="91"/>
      <c r="GC26" s="91"/>
      <c r="GD26" s="91"/>
      <c r="GE26" s="91"/>
      <c r="GF26" s="91"/>
      <c r="GG26" s="91"/>
      <c r="GH26" s="91"/>
      <c r="GI26" s="91"/>
      <c r="GJ26" s="91"/>
      <c r="GK26" s="91"/>
      <c r="GL26" s="91"/>
      <c r="GM26" s="91"/>
      <c r="GN26" s="91"/>
      <c r="GO26" s="91"/>
      <c r="GP26" s="91"/>
      <c r="GQ26" s="91"/>
      <c r="GR26" s="91"/>
      <c r="GS26" s="91"/>
      <c r="GT26" s="91"/>
      <c r="GU26" s="91"/>
      <c r="GV26" s="91"/>
      <c r="GW26" s="91"/>
      <c r="GX26" s="91"/>
      <c r="GY26" s="91"/>
      <c r="GZ26" s="91"/>
      <c r="HA26" s="91"/>
      <c r="HB26" s="91"/>
      <c r="HC26" s="91"/>
      <c r="HD26" s="91"/>
      <c r="HE26" s="91"/>
      <c r="HF26" s="91"/>
      <c r="HG26" s="91"/>
      <c r="HH26" s="91"/>
      <c r="HI26" s="91"/>
      <c r="HJ26" s="91"/>
      <c r="HK26" s="91"/>
      <c r="HL26" s="91"/>
      <c r="HM26" s="91"/>
      <c r="HN26" s="91"/>
      <c r="HO26" s="91"/>
      <c r="HP26" s="91"/>
      <c r="HQ26" s="91"/>
      <c r="HR26" s="91"/>
      <c r="HS26" s="91"/>
      <c r="HT26" s="91"/>
      <c r="HU26" s="91"/>
      <c r="HV26" s="91"/>
      <c r="HW26" s="91"/>
      <c r="HX26" s="91"/>
      <c r="HY26" s="91"/>
      <c r="HZ26" s="91"/>
      <c r="IA26" s="91"/>
      <c r="IB26" s="91"/>
      <c r="IC26" s="91"/>
      <c r="ID26" s="91"/>
      <c r="IE26" s="91"/>
      <c r="IF26" s="91"/>
      <c r="IG26" s="91"/>
      <c r="IH26" s="91"/>
      <c r="II26" s="91"/>
      <c r="IJ26" s="91"/>
      <c r="IK26" s="91"/>
      <c r="IL26" s="91"/>
      <c r="IM26" s="91"/>
      <c r="IN26" s="91"/>
      <c r="IO26" s="91"/>
    </row>
    <row r="27" spans="1:249" ht="22.5" customHeight="1">
      <c r="A27" s="69"/>
      <c r="B27" s="70"/>
      <c r="C27" s="80"/>
      <c r="D27" s="81"/>
      <c r="E27" s="79" t="s">
        <v>51</v>
      </c>
      <c r="F27" s="82">
        <v>0</v>
      </c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  <c r="BY27" s="91"/>
      <c r="BZ27" s="91"/>
      <c r="CA27" s="91"/>
      <c r="CB27" s="91"/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91"/>
      <c r="CN27" s="91"/>
      <c r="CO27" s="91"/>
      <c r="CP27" s="91"/>
      <c r="CQ27" s="91"/>
      <c r="CR27" s="91"/>
      <c r="CS27" s="91"/>
      <c r="CT27" s="91"/>
      <c r="CU27" s="91"/>
      <c r="CV27" s="91"/>
      <c r="CW27" s="91"/>
      <c r="CX27" s="91"/>
      <c r="CY27" s="91"/>
      <c r="CZ27" s="91"/>
      <c r="DA27" s="91"/>
      <c r="DB27" s="91"/>
      <c r="DC27" s="91"/>
      <c r="DD27" s="91"/>
      <c r="DE27" s="91"/>
      <c r="DF27" s="91"/>
      <c r="DG27" s="91"/>
      <c r="DH27" s="91"/>
      <c r="DI27" s="91"/>
      <c r="DJ27" s="91"/>
      <c r="DK27" s="91"/>
      <c r="DL27" s="91"/>
      <c r="DM27" s="91"/>
      <c r="DN27" s="91"/>
      <c r="DO27" s="91"/>
      <c r="DP27" s="91"/>
      <c r="DQ27" s="91"/>
      <c r="DR27" s="91"/>
      <c r="DS27" s="91"/>
      <c r="DT27" s="91"/>
      <c r="DU27" s="91"/>
      <c r="DV27" s="91"/>
      <c r="DW27" s="91"/>
      <c r="DX27" s="91"/>
      <c r="DY27" s="91"/>
      <c r="DZ27" s="91"/>
      <c r="EA27" s="91"/>
      <c r="EB27" s="91"/>
      <c r="EC27" s="91"/>
      <c r="ED27" s="91"/>
      <c r="EE27" s="91"/>
      <c r="EF27" s="91"/>
      <c r="EG27" s="91"/>
      <c r="EH27" s="91"/>
      <c r="EI27" s="91"/>
      <c r="EJ27" s="91"/>
      <c r="EK27" s="91"/>
      <c r="EL27" s="91"/>
      <c r="EM27" s="91"/>
      <c r="EN27" s="91"/>
      <c r="EO27" s="91"/>
      <c r="EP27" s="91"/>
      <c r="EQ27" s="91"/>
      <c r="ER27" s="91"/>
      <c r="ES27" s="91"/>
      <c r="ET27" s="91"/>
      <c r="EU27" s="91"/>
      <c r="EV27" s="91"/>
      <c r="EW27" s="91"/>
      <c r="EX27" s="91"/>
      <c r="EY27" s="91"/>
      <c r="EZ27" s="91"/>
      <c r="FA27" s="91"/>
      <c r="FB27" s="91"/>
      <c r="FC27" s="91"/>
      <c r="FD27" s="91"/>
      <c r="FE27" s="91"/>
      <c r="FF27" s="91"/>
      <c r="FG27" s="91"/>
      <c r="FH27" s="91"/>
      <c r="FI27" s="91"/>
      <c r="FJ27" s="91"/>
      <c r="FK27" s="91"/>
      <c r="FL27" s="91"/>
      <c r="FM27" s="91"/>
      <c r="FN27" s="91"/>
      <c r="FO27" s="91"/>
      <c r="FP27" s="91"/>
      <c r="FQ27" s="91"/>
      <c r="FR27" s="91"/>
      <c r="FS27" s="91"/>
      <c r="FT27" s="91"/>
      <c r="FU27" s="91"/>
      <c r="FV27" s="91"/>
      <c r="FW27" s="91"/>
      <c r="FX27" s="91"/>
      <c r="FY27" s="91"/>
      <c r="FZ27" s="91"/>
      <c r="GA27" s="91"/>
      <c r="GB27" s="91"/>
      <c r="GC27" s="91"/>
      <c r="GD27" s="91"/>
      <c r="GE27" s="91"/>
      <c r="GF27" s="91"/>
      <c r="GG27" s="91"/>
      <c r="GH27" s="91"/>
      <c r="GI27" s="91"/>
      <c r="GJ27" s="91"/>
      <c r="GK27" s="91"/>
      <c r="GL27" s="91"/>
      <c r="GM27" s="91"/>
      <c r="GN27" s="91"/>
      <c r="GO27" s="91"/>
      <c r="GP27" s="91"/>
      <c r="GQ27" s="91"/>
      <c r="GR27" s="91"/>
      <c r="GS27" s="91"/>
      <c r="GT27" s="91"/>
      <c r="GU27" s="91"/>
      <c r="GV27" s="91"/>
      <c r="GW27" s="91"/>
      <c r="GX27" s="91"/>
      <c r="GY27" s="91"/>
      <c r="GZ27" s="91"/>
      <c r="HA27" s="91"/>
      <c r="HB27" s="91"/>
      <c r="HC27" s="91"/>
      <c r="HD27" s="91"/>
      <c r="HE27" s="91"/>
      <c r="HF27" s="91"/>
      <c r="HG27" s="91"/>
      <c r="HH27" s="91"/>
      <c r="HI27" s="91"/>
      <c r="HJ27" s="91"/>
      <c r="HK27" s="91"/>
      <c r="HL27" s="91"/>
      <c r="HM27" s="91"/>
      <c r="HN27" s="91"/>
      <c r="HO27" s="91"/>
      <c r="HP27" s="91"/>
      <c r="HQ27" s="91"/>
      <c r="HR27" s="91"/>
      <c r="HS27" s="91"/>
      <c r="HT27" s="91"/>
      <c r="HU27" s="91"/>
      <c r="HV27" s="91"/>
      <c r="HW27" s="91"/>
      <c r="HX27" s="91"/>
      <c r="HY27" s="91"/>
      <c r="HZ27" s="91"/>
      <c r="IA27" s="91"/>
      <c r="IB27" s="91"/>
      <c r="IC27" s="91"/>
      <c r="ID27" s="91"/>
      <c r="IE27" s="91"/>
      <c r="IF27" s="91"/>
      <c r="IG27" s="91"/>
      <c r="IH27" s="91"/>
      <c r="II27" s="91"/>
      <c r="IJ27" s="91"/>
      <c r="IK27" s="91"/>
      <c r="IL27" s="91"/>
      <c r="IM27" s="91"/>
      <c r="IN27" s="91"/>
      <c r="IO27" s="91"/>
    </row>
    <row r="28" spans="1:249" ht="22.5" customHeight="1">
      <c r="A28" s="69"/>
      <c r="B28" s="70"/>
      <c r="C28" s="80"/>
      <c r="D28" s="81"/>
      <c r="E28" s="83" t="s">
        <v>52</v>
      </c>
      <c r="F28" s="82">
        <v>0</v>
      </c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1"/>
      <c r="BX28" s="91"/>
      <c r="BY28" s="91"/>
      <c r="BZ28" s="91"/>
      <c r="CA28" s="91"/>
      <c r="CB28" s="91"/>
      <c r="CC28" s="91"/>
      <c r="CD28" s="91"/>
      <c r="CE28" s="91"/>
      <c r="CF28" s="91"/>
      <c r="CG28" s="91"/>
      <c r="CH28" s="91"/>
      <c r="CI28" s="91"/>
      <c r="CJ28" s="91"/>
      <c r="CK28" s="91"/>
      <c r="CL28" s="91"/>
      <c r="CM28" s="91"/>
      <c r="CN28" s="91"/>
      <c r="CO28" s="91"/>
      <c r="CP28" s="91"/>
      <c r="CQ28" s="91"/>
      <c r="CR28" s="91"/>
      <c r="CS28" s="91"/>
      <c r="CT28" s="91"/>
      <c r="CU28" s="91"/>
      <c r="CV28" s="91"/>
      <c r="CW28" s="91"/>
      <c r="CX28" s="91"/>
      <c r="CY28" s="91"/>
      <c r="CZ28" s="91"/>
      <c r="DA28" s="91"/>
      <c r="DB28" s="91"/>
      <c r="DC28" s="91"/>
      <c r="DD28" s="91"/>
      <c r="DE28" s="91"/>
      <c r="DF28" s="91"/>
      <c r="DG28" s="91"/>
      <c r="DH28" s="91"/>
      <c r="DI28" s="91"/>
      <c r="DJ28" s="91"/>
      <c r="DK28" s="91"/>
      <c r="DL28" s="91"/>
      <c r="DM28" s="91"/>
      <c r="DN28" s="91"/>
      <c r="DO28" s="91"/>
      <c r="DP28" s="91"/>
      <c r="DQ28" s="91"/>
      <c r="DR28" s="91"/>
      <c r="DS28" s="91"/>
      <c r="DT28" s="91"/>
      <c r="DU28" s="91"/>
      <c r="DV28" s="91"/>
      <c r="DW28" s="91"/>
      <c r="DX28" s="91"/>
      <c r="DY28" s="91"/>
      <c r="DZ28" s="91"/>
      <c r="EA28" s="91"/>
      <c r="EB28" s="91"/>
      <c r="EC28" s="91"/>
      <c r="ED28" s="91"/>
      <c r="EE28" s="91"/>
      <c r="EF28" s="91"/>
      <c r="EG28" s="91"/>
      <c r="EH28" s="91"/>
      <c r="EI28" s="91"/>
      <c r="EJ28" s="91"/>
      <c r="EK28" s="91"/>
      <c r="EL28" s="91"/>
      <c r="EM28" s="91"/>
      <c r="EN28" s="91"/>
      <c r="EO28" s="91"/>
      <c r="EP28" s="91"/>
      <c r="EQ28" s="91"/>
      <c r="ER28" s="91"/>
      <c r="ES28" s="91"/>
      <c r="ET28" s="91"/>
      <c r="EU28" s="91"/>
      <c r="EV28" s="91"/>
      <c r="EW28" s="91"/>
      <c r="EX28" s="91"/>
      <c r="EY28" s="91"/>
      <c r="EZ28" s="91"/>
      <c r="FA28" s="91"/>
      <c r="FB28" s="91"/>
      <c r="FC28" s="91"/>
      <c r="FD28" s="91"/>
      <c r="FE28" s="91"/>
      <c r="FF28" s="91"/>
      <c r="FG28" s="91"/>
      <c r="FH28" s="91"/>
      <c r="FI28" s="91"/>
      <c r="FJ28" s="91"/>
      <c r="FK28" s="91"/>
      <c r="FL28" s="91"/>
      <c r="FM28" s="91"/>
      <c r="FN28" s="91"/>
      <c r="FO28" s="91"/>
      <c r="FP28" s="91"/>
      <c r="FQ28" s="91"/>
      <c r="FR28" s="91"/>
      <c r="FS28" s="91"/>
      <c r="FT28" s="91"/>
      <c r="FU28" s="91"/>
      <c r="FV28" s="91"/>
      <c r="FW28" s="91"/>
      <c r="FX28" s="91"/>
      <c r="FY28" s="91"/>
      <c r="FZ28" s="91"/>
      <c r="GA28" s="91"/>
      <c r="GB28" s="91"/>
      <c r="GC28" s="91"/>
      <c r="GD28" s="91"/>
      <c r="GE28" s="91"/>
      <c r="GF28" s="91"/>
      <c r="GG28" s="91"/>
      <c r="GH28" s="91"/>
      <c r="GI28" s="91"/>
      <c r="GJ28" s="91"/>
      <c r="GK28" s="91"/>
      <c r="GL28" s="91"/>
      <c r="GM28" s="91"/>
      <c r="GN28" s="91"/>
      <c r="GO28" s="91"/>
      <c r="GP28" s="91"/>
      <c r="GQ28" s="91"/>
      <c r="GR28" s="91"/>
      <c r="GS28" s="91"/>
      <c r="GT28" s="91"/>
      <c r="GU28" s="91"/>
      <c r="GV28" s="91"/>
      <c r="GW28" s="91"/>
      <c r="GX28" s="91"/>
      <c r="GY28" s="91"/>
      <c r="GZ28" s="91"/>
      <c r="HA28" s="91"/>
      <c r="HB28" s="91"/>
      <c r="HC28" s="91"/>
      <c r="HD28" s="91"/>
      <c r="HE28" s="91"/>
      <c r="HF28" s="91"/>
      <c r="HG28" s="91"/>
      <c r="HH28" s="91"/>
      <c r="HI28" s="91"/>
      <c r="HJ28" s="91"/>
      <c r="HK28" s="91"/>
      <c r="HL28" s="91"/>
      <c r="HM28" s="91"/>
      <c r="HN28" s="91"/>
      <c r="HO28" s="91"/>
      <c r="HP28" s="91"/>
      <c r="HQ28" s="91"/>
      <c r="HR28" s="91"/>
      <c r="HS28" s="91"/>
      <c r="HT28" s="91"/>
      <c r="HU28" s="91"/>
      <c r="HV28" s="91"/>
      <c r="HW28" s="91"/>
      <c r="HX28" s="91"/>
      <c r="HY28" s="91"/>
      <c r="HZ28" s="91"/>
      <c r="IA28" s="91"/>
      <c r="IB28" s="91"/>
      <c r="IC28" s="91"/>
      <c r="ID28" s="91"/>
      <c r="IE28" s="91"/>
      <c r="IF28" s="91"/>
      <c r="IG28" s="91"/>
      <c r="IH28" s="91"/>
      <c r="II28" s="91"/>
      <c r="IJ28" s="91"/>
      <c r="IK28" s="91"/>
      <c r="IL28" s="91"/>
      <c r="IM28" s="91"/>
      <c r="IN28" s="91"/>
      <c r="IO28" s="91"/>
    </row>
    <row r="29" spans="1:249" ht="22.5" customHeight="1">
      <c r="A29" s="69"/>
      <c r="B29" s="70"/>
      <c r="C29" s="80"/>
      <c r="D29" s="81"/>
      <c r="E29" s="79" t="s">
        <v>53</v>
      </c>
      <c r="F29" s="82">
        <v>0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  <c r="BY29" s="91"/>
      <c r="BZ29" s="91"/>
      <c r="CA29" s="91"/>
      <c r="CB29" s="91"/>
      <c r="CC29" s="91"/>
      <c r="CD29" s="91"/>
      <c r="CE29" s="91"/>
      <c r="CF29" s="91"/>
      <c r="CG29" s="91"/>
      <c r="CH29" s="91"/>
      <c r="CI29" s="91"/>
      <c r="CJ29" s="91"/>
      <c r="CK29" s="91"/>
      <c r="CL29" s="91"/>
      <c r="CM29" s="91"/>
      <c r="CN29" s="91"/>
      <c r="CO29" s="91"/>
      <c r="CP29" s="91"/>
      <c r="CQ29" s="91"/>
      <c r="CR29" s="91"/>
      <c r="CS29" s="91"/>
      <c r="CT29" s="91"/>
      <c r="CU29" s="91"/>
      <c r="CV29" s="91"/>
      <c r="CW29" s="91"/>
      <c r="CX29" s="91"/>
      <c r="CY29" s="91"/>
      <c r="CZ29" s="91"/>
      <c r="DA29" s="91"/>
      <c r="DB29" s="91"/>
      <c r="DC29" s="91"/>
      <c r="DD29" s="91"/>
      <c r="DE29" s="91"/>
      <c r="DF29" s="91"/>
      <c r="DG29" s="91"/>
      <c r="DH29" s="91"/>
      <c r="DI29" s="91"/>
      <c r="DJ29" s="91"/>
      <c r="DK29" s="91"/>
      <c r="DL29" s="91"/>
      <c r="DM29" s="91"/>
      <c r="DN29" s="91"/>
      <c r="DO29" s="91"/>
      <c r="DP29" s="91"/>
      <c r="DQ29" s="91"/>
      <c r="DR29" s="91"/>
      <c r="DS29" s="91"/>
      <c r="DT29" s="91"/>
      <c r="DU29" s="91"/>
      <c r="DV29" s="91"/>
      <c r="DW29" s="91"/>
      <c r="DX29" s="91"/>
      <c r="DY29" s="91"/>
      <c r="DZ29" s="91"/>
      <c r="EA29" s="91"/>
      <c r="EB29" s="91"/>
      <c r="EC29" s="91"/>
      <c r="ED29" s="91"/>
      <c r="EE29" s="91"/>
      <c r="EF29" s="91"/>
      <c r="EG29" s="91"/>
      <c r="EH29" s="91"/>
      <c r="EI29" s="91"/>
      <c r="EJ29" s="91"/>
      <c r="EK29" s="91"/>
      <c r="EL29" s="91"/>
      <c r="EM29" s="91"/>
      <c r="EN29" s="91"/>
      <c r="EO29" s="91"/>
      <c r="EP29" s="91"/>
      <c r="EQ29" s="91"/>
      <c r="ER29" s="91"/>
      <c r="ES29" s="91"/>
      <c r="ET29" s="91"/>
      <c r="EU29" s="91"/>
      <c r="EV29" s="91"/>
      <c r="EW29" s="91"/>
      <c r="EX29" s="91"/>
      <c r="EY29" s="91"/>
      <c r="EZ29" s="91"/>
      <c r="FA29" s="91"/>
      <c r="FB29" s="91"/>
      <c r="FC29" s="91"/>
      <c r="FD29" s="91"/>
      <c r="FE29" s="91"/>
      <c r="FF29" s="91"/>
      <c r="FG29" s="91"/>
      <c r="FH29" s="91"/>
      <c r="FI29" s="91"/>
      <c r="FJ29" s="91"/>
      <c r="FK29" s="91"/>
      <c r="FL29" s="91"/>
      <c r="FM29" s="91"/>
      <c r="FN29" s="91"/>
      <c r="FO29" s="91"/>
      <c r="FP29" s="91"/>
      <c r="FQ29" s="91"/>
      <c r="FR29" s="91"/>
      <c r="FS29" s="91"/>
      <c r="FT29" s="91"/>
      <c r="FU29" s="91"/>
      <c r="FV29" s="91"/>
      <c r="FW29" s="91"/>
      <c r="FX29" s="91"/>
      <c r="FY29" s="91"/>
      <c r="FZ29" s="91"/>
      <c r="GA29" s="91"/>
      <c r="GB29" s="91"/>
      <c r="GC29" s="91"/>
      <c r="GD29" s="91"/>
      <c r="GE29" s="91"/>
      <c r="GF29" s="91"/>
      <c r="GG29" s="91"/>
      <c r="GH29" s="91"/>
      <c r="GI29" s="91"/>
      <c r="GJ29" s="91"/>
      <c r="GK29" s="91"/>
      <c r="GL29" s="91"/>
      <c r="GM29" s="91"/>
      <c r="GN29" s="91"/>
      <c r="GO29" s="91"/>
      <c r="GP29" s="91"/>
      <c r="GQ29" s="91"/>
      <c r="GR29" s="91"/>
      <c r="GS29" s="91"/>
      <c r="GT29" s="91"/>
      <c r="GU29" s="91"/>
      <c r="GV29" s="91"/>
      <c r="GW29" s="91"/>
      <c r="GX29" s="91"/>
      <c r="GY29" s="91"/>
      <c r="GZ29" s="91"/>
      <c r="HA29" s="91"/>
      <c r="HB29" s="91"/>
      <c r="HC29" s="91"/>
      <c r="HD29" s="91"/>
      <c r="HE29" s="91"/>
      <c r="HF29" s="91"/>
      <c r="HG29" s="91"/>
      <c r="HH29" s="91"/>
      <c r="HI29" s="91"/>
      <c r="HJ29" s="91"/>
      <c r="HK29" s="91"/>
      <c r="HL29" s="91"/>
      <c r="HM29" s="91"/>
      <c r="HN29" s="91"/>
      <c r="HO29" s="91"/>
      <c r="HP29" s="91"/>
      <c r="HQ29" s="91"/>
      <c r="HR29" s="91"/>
      <c r="HS29" s="91"/>
      <c r="HT29" s="91"/>
      <c r="HU29" s="91"/>
      <c r="HV29" s="91"/>
      <c r="HW29" s="91"/>
      <c r="HX29" s="91"/>
      <c r="HY29" s="91"/>
      <c r="HZ29" s="91"/>
      <c r="IA29" s="91"/>
      <c r="IB29" s="91"/>
      <c r="IC29" s="91"/>
      <c r="ID29" s="91"/>
      <c r="IE29" s="91"/>
      <c r="IF29" s="91"/>
      <c r="IG29" s="91"/>
      <c r="IH29" s="91"/>
      <c r="II29" s="91"/>
      <c r="IJ29" s="91"/>
      <c r="IK29" s="91"/>
      <c r="IL29" s="91"/>
      <c r="IM29" s="91"/>
      <c r="IN29" s="91"/>
      <c r="IO29" s="91"/>
    </row>
    <row r="30" spans="1:249" ht="22.5" customHeight="1">
      <c r="A30" s="69"/>
      <c r="B30" s="70"/>
      <c r="C30" s="80"/>
      <c r="D30" s="81"/>
      <c r="E30" s="79" t="s">
        <v>54</v>
      </c>
      <c r="F30" s="82">
        <v>0</v>
      </c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  <c r="BN30" s="91"/>
      <c r="BO30" s="91"/>
      <c r="BP30" s="91"/>
      <c r="BQ30" s="91"/>
      <c r="BR30" s="91"/>
      <c r="BS30" s="91"/>
      <c r="BT30" s="91"/>
      <c r="BU30" s="91"/>
      <c r="BV30" s="91"/>
      <c r="BW30" s="91"/>
      <c r="BX30" s="91"/>
      <c r="BY30" s="91"/>
      <c r="BZ30" s="91"/>
      <c r="CA30" s="91"/>
      <c r="CB30" s="91"/>
      <c r="CC30" s="91"/>
      <c r="CD30" s="91"/>
      <c r="CE30" s="91"/>
      <c r="CF30" s="91"/>
      <c r="CG30" s="91"/>
      <c r="CH30" s="91"/>
      <c r="CI30" s="91"/>
      <c r="CJ30" s="91"/>
      <c r="CK30" s="91"/>
      <c r="CL30" s="91"/>
      <c r="CM30" s="91"/>
      <c r="CN30" s="91"/>
      <c r="CO30" s="91"/>
      <c r="CP30" s="91"/>
      <c r="CQ30" s="91"/>
      <c r="CR30" s="91"/>
      <c r="CS30" s="91"/>
      <c r="CT30" s="91"/>
      <c r="CU30" s="91"/>
      <c r="CV30" s="91"/>
      <c r="CW30" s="91"/>
      <c r="CX30" s="91"/>
      <c r="CY30" s="91"/>
      <c r="CZ30" s="91"/>
      <c r="DA30" s="91"/>
      <c r="DB30" s="91"/>
      <c r="DC30" s="91"/>
      <c r="DD30" s="91"/>
      <c r="DE30" s="91"/>
      <c r="DF30" s="91"/>
      <c r="DG30" s="91"/>
      <c r="DH30" s="91"/>
      <c r="DI30" s="91"/>
      <c r="DJ30" s="91"/>
      <c r="DK30" s="91"/>
      <c r="DL30" s="91"/>
      <c r="DM30" s="91"/>
      <c r="DN30" s="91"/>
      <c r="DO30" s="91"/>
      <c r="DP30" s="91"/>
      <c r="DQ30" s="91"/>
      <c r="DR30" s="91"/>
      <c r="DS30" s="91"/>
      <c r="DT30" s="91"/>
      <c r="DU30" s="91"/>
      <c r="DV30" s="91"/>
      <c r="DW30" s="91"/>
      <c r="DX30" s="91"/>
      <c r="DY30" s="91"/>
      <c r="DZ30" s="91"/>
      <c r="EA30" s="91"/>
      <c r="EB30" s="91"/>
      <c r="EC30" s="91"/>
      <c r="ED30" s="91"/>
      <c r="EE30" s="91"/>
      <c r="EF30" s="91"/>
      <c r="EG30" s="91"/>
      <c r="EH30" s="91"/>
      <c r="EI30" s="91"/>
      <c r="EJ30" s="91"/>
      <c r="EK30" s="91"/>
      <c r="EL30" s="91"/>
      <c r="EM30" s="91"/>
      <c r="EN30" s="91"/>
      <c r="EO30" s="91"/>
      <c r="EP30" s="91"/>
      <c r="EQ30" s="91"/>
      <c r="ER30" s="91"/>
      <c r="ES30" s="91"/>
      <c r="ET30" s="91"/>
      <c r="EU30" s="91"/>
      <c r="EV30" s="91"/>
      <c r="EW30" s="91"/>
      <c r="EX30" s="91"/>
      <c r="EY30" s="91"/>
      <c r="EZ30" s="91"/>
      <c r="FA30" s="91"/>
      <c r="FB30" s="91"/>
      <c r="FC30" s="91"/>
      <c r="FD30" s="91"/>
      <c r="FE30" s="91"/>
      <c r="FF30" s="91"/>
      <c r="FG30" s="91"/>
      <c r="FH30" s="91"/>
      <c r="FI30" s="91"/>
      <c r="FJ30" s="91"/>
      <c r="FK30" s="91"/>
      <c r="FL30" s="91"/>
      <c r="FM30" s="91"/>
      <c r="FN30" s="91"/>
      <c r="FO30" s="91"/>
      <c r="FP30" s="91"/>
      <c r="FQ30" s="91"/>
      <c r="FR30" s="91"/>
      <c r="FS30" s="91"/>
      <c r="FT30" s="91"/>
      <c r="FU30" s="91"/>
      <c r="FV30" s="91"/>
      <c r="FW30" s="91"/>
      <c r="FX30" s="91"/>
      <c r="FY30" s="91"/>
      <c r="FZ30" s="91"/>
      <c r="GA30" s="91"/>
      <c r="GB30" s="91"/>
      <c r="GC30" s="91"/>
      <c r="GD30" s="91"/>
      <c r="GE30" s="91"/>
      <c r="GF30" s="91"/>
      <c r="GG30" s="91"/>
      <c r="GH30" s="91"/>
      <c r="GI30" s="91"/>
      <c r="GJ30" s="91"/>
      <c r="GK30" s="91"/>
      <c r="GL30" s="91"/>
      <c r="GM30" s="91"/>
      <c r="GN30" s="91"/>
      <c r="GO30" s="91"/>
      <c r="GP30" s="91"/>
      <c r="GQ30" s="91"/>
      <c r="GR30" s="91"/>
      <c r="GS30" s="91"/>
      <c r="GT30" s="91"/>
      <c r="GU30" s="91"/>
      <c r="GV30" s="91"/>
      <c r="GW30" s="91"/>
      <c r="GX30" s="91"/>
      <c r="GY30" s="91"/>
      <c r="GZ30" s="91"/>
      <c r="HA30" s="91"/>
      <c r="HB30" s="91"/>
      <c r="HC30" s="91"/>
      <c r="HD30" s="91"/>
      <c r="HE30" s="91"/>
      <c r="HF30" s="91"/>
      <c r="HG30" s="91"/>
      <c r="HH30" s="91"/>
      <c r="HI30" s="91"/>
      <c r="HJ30" s="91"/>
      <c r="HK30" s="91"/>
      <c r="HL30" s="91"/>
      <c r="HM30" s="91"/>
      <c r="HN30" s="91"/>
      <c r="HO30" s="91"/>
      <c r="HP30" s="91"/>
      <c r="HQ30" s="91"/>
      <c r="HR30" s="91"/>
      <c r="HS30" s="91"/>
      <c r="HT30" s="91"/>
      <c r="HU30" s="91"/>
      <c r="HV30" s="91"/>
      <c r="HW30" s="91"/>
      <c r="HX30" s="91"/>
      <c r="HY30" s="91"/>
      <c r="HZ30" s="91"/>
      <c r="IA30" s="91"/>
      <c r="IB30" s="91"/>
      <c r="IC30" s="91"/>
      <c r="ID30" s="91"/>
      <c r="IE30" s="91"/>
      <c r="IF30" s="91"/>
      <c r="IG30" s="91"/>
      <c r="IH30" s="91"/>
      <c r="II30" s="91"/>
      <c r="IJ30" s="91"/>
      <c r="IK30" s="91"/>
      <c r="IL30" s="91"/>
      <c r="IM30" s="91"/>
      <c r="IN30" s="91"/>
      <c r="IO30" s="91"/>
    </row>
    <row r="31" spans="1:249" ht="22.5" customHeight="1">
      <c r="A31" s="84"/>
      <c r="B31" s="63"/>
      <c r="C31" s="80"/>
      <c r="D31" s="81"/>
      <c r="E31" s="79" t="s">
        <v>56</v>
      </c>
      <c r="F31" s="82">
        <v>0</v>
      </c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  <c r="BY31" s="91"/>
      <c r="BZ31" s="91"/>
      <c r="CA31" s="91"/>
      <c r="CB31" s="91"/>
      <c r="CC31" s="91"/>
      <c r="CD31" s="91"/>
      <c r="CE31" s="91"/>
      <c r="CF31" s="91"/>
      <c r="CG31" s="91"/>
      <c r="CH31" s="91"/>
      <c r="CI31" s="91"/>
      <c r="CJ31" s="91"/>
      <c r="CK31" s="91"/>
      <c r="CL31" s="91"/>
      <c r="CM31" s="91"/>
      <c r="CN31" s="91"/>
      <c r="CO31" s="91"/>
      <c r="CP31" s="91"/>
      <c r="CQ31" s="91"/>
      <c r="CR31" s="91"/>
      <c r="CS31" s="91"/>
      <c r="CT31" s="91"/>
      <c r="CU31" s="91"/>
      <c r="CV31" s="91"/>
      <c r="CW31" s="91"/>
      <c r="CX31" s="91"/>
      <c r="CY31" s="91"/>
      <c r="CZ31" s="91"/>
      <c r="DA31" s="91"/>
      <c r="DB31" s="91"/>
      <c r="DC31" s="91"/>
      <c r="DD31" s="91"/>
      <c r="DE31" s="91"/>
      <c r="DF31" s="91"/>
      <c r="DG31" s="91"/>
      <c r="DH31" s="91"/>
      <c r="DI31" s="91"/>
      <c r="DJ31" s="91"/>
      <c r="DK31" s="91"/>
      <c r="DL31" s="91"/>
      <c r="DM31" s="91"/>
      <c r="DN31" s="91"/>
      <c r="DO31" s="91"/>
      <c r="DP31" s="91"/>
      <c r="DQ31" s="91"/>
      <c r="DR31" s="91"/>
      <c r="DS31" s="91"/>
      <c r="DT31" s="91"/>
      <c r="DU31" s="91"/>
      <c r="DV31" s="91"/>
      <c r="DW31" s="91"/>
      <c r="DX31" s="91"/>
      <c r="DY31" s="91"/>
      <c r="DZ31" s="91"/>
      <c r="EA31" s="91"/>
      <c r="EB31" s="91"/>
      <c r="EC31" s="91"/>
      <c r="ED31" s="91"/>
      <c r="EE31" s="91"/>
      <c r="EF31" s="91"/>
      <c r="EG31" s="91"/>
      <c r="EH31" s="91"/>
      <c r="EI31" s="91"/>
      <c r="EJ31" s="91"/>
      <c r="EK31" s="91"/>
      <c r="EL31" s="91"/>
      <c r="EM31" s="91"/>
      <c r="EN31" s="91"/>
      <c r="EO31" s="91"/>
      <c r="EP31" s="91"/>
      <c r="EQ31" s="91"/>
      <c r="ER31" s="91"/>
      <c r="ES31" s="91"/>
      <c r="ET31" s="91"/>
      <c r="EU31" s="91"/>
      <c r="EV31" s="91"/>
      <c r="EW31" s="91"/>
      <c r="EX31" s="91"/>
      <c r="EY31" s="91"/>
      <c r="EZ31" s="91"/>
      <c r="FA31" s="91"/>
      <c r="FB31" s="91"/>
      <c r="FC31" s="91"/>
      <c r="FD31" s="91"/>
      <c r="FE31" s="91"/>
      <c r="FF31" s="91"/>
      <c r="FG31" s="91"/>
      <c r="FH31" s="91"/>
      <c r="FI31" s="91"/>
      <c r="FJ31" s="91"/>
      <c r="FK31" s="91"/>
      <c r="FL31" s="91"/>
      <c r="FM31" s="91"/>
      <c r="FN31" s="91"/>
      <c r="FO31" s="91"/>
      <c r="FP31" s="91"/>
      <c r="FQ31" s="91"/>
      <c r="FR31" s="91"/>
      <c r="FS31" s="91"/>
      <c r="FT31" s="91"/>
      <c r="FU31" s="91"/>
      <c r="FV31" s="91"/>
      <c r="FW31" s="91"/>
      <c r="FX31" s="91"/>
      <c r="FY31" s="91"/>
      <c r="FZ31" s="91"/>
      <c r="GA31" s="91"/>
      <c r="GB31" s="91"/>
      <c r="GC31" s="91"/>
      <c r="GD31" s="91"/>
      <c r="GE31" s="91"/>
      <c r="GF31" s="91"/>
      <c r="GG31" s="91"/>
      <c r="GH31" s="91"/>
      <c r="GI31" s="91"/>
      <c r="GJ31" s="91"/>
      <c r="GK31" s="91"/>
      <c r="GL31" s="91"/>
      <c r="GM31" s="91"/>
      <c r="GN31" s="91"/>
      <c r="GO31" s="91"/>
      <c r="GP31" s="91"/>
      <c r="GQ31" s="91"/>
      <c r="GR31" s="91"/>
      <c r="GS31" s="91"/>
      <c r="GT31" s="91"/>
      <c r="GU31" s="91"/>
      <c r="GV31" s="91"/>
      <c r="GW31" s="91"/>
      <c r="GX31" s="91"/>
      <c r="GY31" s="91"/>
      <c r="GZ31" s="91"/>
      <c r="HA31" s="91"/>
      <c r="HB31" s="91"/>
      <c r="HC31" s="91"/>
      <c r="HD31" s="91"/>
      <c r="HE31" s="91"/>
      <c r="HF31" s="91"/>
      <c r="HG31" s="91"/>
      <c r="HH31" s="91"/>
      <c r="HI31" s="91"/>
      <c r="HJ31" s="91"/>
      <c r="HK31" s="91"/>
      <c r="HL31" s="91"/>
      <c r="HM31" s="91"/>
      <c r="HN31" s="91"/>
      <c r="HO31" s="91"/>
      <c r="HP31" s="91"/>
      <c r="HQ31" s="91"/>
      <c r="HR31" s="91"/>
      <c r="HS31" s="91"/>
      <c r="HT31" s="91"/>
      <c r="HU31" s="91"/>
      <c r="HV31" s="91"/>
      <c r="HW31" s="91"/>
      <c r="HX31" s="91"/>
      <c r="HY31" s="91"/>
      <c r="HZ31" s="91"/>
      <c r="IA31" s="91"/>
      <c r="IB31" s="91"/>
      <c r="IC31" s="91"/>
      <c r="ID31" s="91"/>
      <c r="IE31" s="91"/>
      <c r="IF31" s="91"/>
      <c r="IG31" s="91"/>
      <c r="IH31" s="91"/>
      <c r="II31" s="91"/>
      <c r="IJ31" s="91"/>
      <c r="IK31" s="91"/>
      <c r="IL31" s="91"/>
      <c r="IM31" s="91"/>
      <c r="IN31" s="91"/>
      <c r="IO31" s="91"/>
    </row>
    <row r="32" spans="1:249" ht="22.5" customHeight="1">
      <c r="A32" s="69"/>
      <c r="B32" s="85"/>
      <c r="C32" s="80"/>
      <c r="D32" s="81"/>
      <c r="E32" s="79" t="s">
        <v>58</v>
      </c>
      <c r="F32" s="82">
        <v>0</v>
      </c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  <c r="BN32" s="91"/>
      <c r="BO32" s="91"/>
      <c r="BP32" s="91"/>
      <c r="BQ32" s="91"/>
      <c r="BR32" s="91"/>
      <c r="BS32" s="91"/>
      <c r="BT32" s="91"/>
      <c r="BU32" s="91"/>
      <c r="BV32" s="91"/>
      <c r="BW32" s="91"/>
      <c r="BX32" s="91"/>
      <c r="BY32" s="91"/>
      <c r="BZ32" s="91"/>
      <c r="CA32" s="91"/>
      <c r="CB32" s="91"/>
      <c r="CC32" s="91"/>
      <c r="CD32" s="91"/>
      <c r="CE32" s="91"/>
      <c r="CF32" s="91"/>
      <c r="CG32" s="91"/>
      <c r="CH32" s="91"/>
      <c r="CI32" s="91"/>
      <c r="CJ32" s="91"/>
      <c r="CK32" s="91"/>
      <c r="CL32" s="91"/>
      <c r="CM32" s="91"/>
      <c r="CN32" s="91"/>
      <c r="CO32" s="91"/>
      <c r="CP32" s="91"/>
      <c r="CQ32" s="91"/>
      <c r="CR32" s="91"/>
      <c r="CS32" s="91"/>
      <c r="CT32" s="91"/>
      <c r="CU32" s="91"/>
      <c r="CV32" s="91"/>
      <c r="CW32" s="91"/>
      <c r="CX32" s="91"/>
      <c r="CY32" s="91"/>
      <c r="CZ32" s="91"/>
      <c r="DA32" s="91"/>
      <c r="DB32" s="91"/>
      <c r="DC32" s="91"/>
      <c r="DD32" s="91"/>
      <c r="DE32" s="91"/>
      <c r="DF32" s="91"/>
      <c r="DG32" s="91"/>
      <c r="DH32" s="91"/>
      <c r="DI32" s="91"/>
      <c r="DJ32" s="91"/>
      <c r="DK32" s="91"/>
      <c r="DL32" s="91"/>
      <c r="DM32" s="91"/>
      <c r="DN32" s="91"/>
      <c r="DO32" s="91"/>
      <c r="DP32" s="91"/>
      <c r="DQ32" s="91"/>
      <c r="DR32" s="91"/>
      <c r="DS32" s="91"/>
      <c r="DT32" s="91"/>
      <c r="DU32" s="91"/>
      <c r="DV32" s="91"/>
      <c r="DW32" s="91"/>
      <c r="DX32" s="91"/>
      <c r="DY32" s="91"/>
      <c r="DZ32" s="91"/>
      <c r="EA32" s="91"/>
      <c r="EB32" s="91"/>
      <c r="EC32" s="91"/>
      <c r="ED32" s="91"/>
      <c r="EE32" s="91"/>
      <c r="EF32" s="91"/>
      <c r="EG32" s="91"/>
      <c r="EH32" s="91"/>
      <c r="EI32" s="91"/>
      <c r="EJ32" s="91"/>
      <c r="EK32" s="91"/>
      <c r="EL32" s="91"/>
      <c r="EM32" s="91"/>
      <c r="EN32" s="91"/>
      <c r="EO32" s="91"/>
      <c r="EP32" s="91"/>
      <c r="EQ32" s="91"/>
      <c r="ER32" s="91"/>
      <c r="ES32" s="91"/>
      <c r="ET32" s="91"/>
      <c r="EU32" s="91"/>
      <c r="EV32" s="91"/>
      <c r="EW32" s="91"/>
      <c r="EX32" s="91"/>
      <c r="EY32" s="91"/>
      <c r="EZ32" s="91"/>
      <c r="FA32" s="91"/>
      <c r="FB32" s="91"/>
      <c r="FC32" s="91"/>
      <c r="FD32" s="91"/>
      <c r="FE32" s="91"/>
      <c r="FF32" s="91"/>
      <c r="FG32" s="91"/>
      <c r="FH32" s="91"/>
      <c r="FI32" s="91"/>
      <c r="FJ32" s="91"/>
      <c r="FK32" s="91"/>
      <c r="FL32" s="91"/>
      <c r="FM32" s="91"/>
      <c r="FN32" s="91"/>
      <c r="FO32" s="91"/>
      <c r="FP32" s="91"/>
      <c r="FQ32" s="91"/>
      <c r="FR32" s="91"/>
      <c r="FS32" s="91"/>
      <c r="FT32" s="91"/>
      <c r="FU32" s="91"/>
      <c r="FV32" s="91"/>
      <c r="FW32" s="91"/>
      <c r="FX32" s="91"/>
      <c r="FY32" s="91"/>
      <c r="FZ32" s="91"/>
      <c r="GA32" s="91"/>
      <c r="GB32" s="91"/>
      <c r="GC32" s="91"/>
      <c r="GD32" s="91"/>
      <c r="GE32" s="91"/>
      <c r="GF32" s="91"/>
      <c r="GG32" s="91"/>
      <c r="GH32" s="91"/>
      <c r="GI32" s="91"/>
      <c r="GJ32" s="91"/>
      <c r="GK32" s="91"/>
      <c r="GL32" s="91"/>
      <c r="GM32" s="91"/>
      <c r="GN32" s="91"/>
      <c r="GO32" s="91"/>
      <c r="GP32" s="91"/>
      <c r="GQ32" s="91"/>
      <c r="GR32" s="91"/>
      <c r="GS32" s="91"/>
      <c r="GT32" s="91"/>
      <c r="GU32" s="91"/>
      <c r="GV32" s="91"/>
      <c r="GW32" s="91"/>
      <c r="GX32" s="91"/>
      <c r="GY32" s="91"/>
      <c r="GZ32" s="91"/>
      <c r="HA32" s="91"/>
      <c r="HB32" s="91"/>
      <c r="HC32" s="91"/>
      <c r="HD32" s="91"/>
      <c r="HE32" s="91"/>
      <c r="HF32" s="91"/>
      <c r="HG32" s="91"/>
      <c r="HH32" s="91"/>
      <c r="HI32" s="91"/>
      <c r="HJ32" s="91"/>
      <c r="HK32" s="91"/>
      <c r="HL32" s="91"/>
      <c r="HM32" s="91"/>
      <c r="HN32" s="91"/>
      <c r="HO32" s="91"/>
      <c r="HP32" s="91"/>
      <c r="HQ32" s="91"/>
      <c r="HR32" s="91"/>
      <c r="HS32" s="91"/>
      <c r="HT32" s="91"/>
      <c r="HU32" s="91"/>
      <c r="HV32" s="91"/>
      <c r="HW32" s="91"/>
      <c r="HX32" s="91"/>
      <c r="HY32" s="91"/>
      <c r="HZ32" s="91"/>
      <c r="IA32" s="91"/>
      <c r="IB32" s="91"/>
      <c r="IC32" s="91"/>
      <c r="ID32" s="91"/>
      <c r="IE32" s="91"/>
      <c r="IF32" s="91"/>
      <c r="IG32" s="91"/>
      <c r="IH32" s="91"/>
      <c r="II32" s="91"/>
      <c r="IJ32" s="91"/>
      <c r="IK32" s="91"/>
      <c r="IL32" s="91"/>
      <c r="IM32" s="91"/>
      <c r="IN32" s="91"/>
      <c r="IO32" s="91"/>
    </row>
    <row r="33" spans="1:249" ht="22.5" customHeight="1">
      <c r="A33" s="69"/>
      <c r="B33" s="68"/>
      <c r="C33" s="80"/>
      <c r="D33" s="86"/>
      <c r="E33" s="79" t="s">
        <v>59</v>
      </c>
      <c r="F33" s="75">
        <v>0</v>
      </c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1"/>
      <c r="BX33" s="91"/>
      <c r="BY33" s="91"/>
      <c r="BZ33" s="91"/>
      <c r="CA33" s="91"/>
      <c r="CB33" s="91"/>
      <c r="CC33" s="91"/>
      <c r="CD33" s="91"/>
      <c r="CE33" s="91"/>
      <c r="CF33" s="91"/>
      <c r="CG33" s="91"/>
      <c r="CH33" s="91"/>
      <c r="CI33" s="91"/>
      <c r="CJ33" s="91"/>
      <c r="CK33" s="91"/>
      <c r="CL33" s="91"/>
      <c r="CM33" s="91"/>
      <c r="CN33" s="91"/>
      <c r="CO33" s="91"/>
      <c r="CP33" s="91"/>
      <c r="CQ33" s="91"/>
      <c r="CR33" s="91"/>
      <c r="CS33" s="91"/>
      <c r="CT33" s="91"/>
      <c r="CU33" s="91"/>
      <c r="CV33" s="91"/>
      <c r="CW33" s="91"/>
      <c r="CX33" s="91"/>
      <c r="CY33" s="91"/>
      <c r="CZ33" s="91"/>
      <c r="DA33" s="91"/>
      <c r="DB33" s="91"/>
      <c r="DC33" s="91"/>
      <c r="DD33" s="91"/>
      <c r="DE33" s="91"/>
      <c r="DF33" s="91"/>
      <c r="DG33" s="91"/>
      <c r="DH33" s="91"/>
      <c r="DI33" s="91"/>
      <c r="DJ33" s="91"/>
      <c r="DK33" s="91"/>
      <c r="DL33" s="91"/>
      <c r="DM33" s="91"/>
      <c r="DN33" s="91"/>
      <c r="DO33" s="91"/>
      <c r="DP33" s="91"/>
      <c r="DQ33" s="91"/>
      <c r="DR33" s="91"/>
      <c r="DS33" s="91"/>
      <c r="DT33" s="91"/>
      <c r="DU33" s="91"/>
      <c r="DV33" s="91"/>
      <c r="DW33" s="91"/>
      <c r="DX33" s="91"/>
      <c r="DY33" s="91"/>
      <c r="DZ33" s="91"/>
      <c r="EA33" s="91"/>
      <c r="EB33" s="91"/>
      <c r="EC33" s="91"/>
      <c r="ED33" s="91"/>
      <c r="EE33" s="91"/>
      <c r="EF33" s="91"/>
      <c r="EG33" s="91"/>
      <c r="EH33" s="91"/>
      <c r="EI33" s="91"/>
      <c r="EJ33" s="91"/>
      <c r="EK33" s="91"/>
      <c r="EL33" s="91"/>
      <c r="EM33" s="91"/>
      <c r="EN33" s="91"/>
      <c r="EO33" s="91"/>
      <c r="EP33" s="91"/>
      <c r="EQ33" s="91"/>
      <c r="ER33" s="91"/>
      <c r="ES33" s="91"/>
      <c r="ET33" s="91"/>
      <c r="EU33" s="91"/>
      <c r="EV33" s="91"/>
      <c r="EW33" s="91"/>
      <c r="EX33" s="91"/>
      <c r="EY33" s="91"/>
      <c r="EZ33" s="91"/>
      <c r="FA33" s="91"/>
      <c r="FB33" s="91"/>
      <c r="FC33" s="91"/>
      <c r="FD33" s="91"/>
      <c r="FE33" s="91"/>
      <c r="FF33" s="91"/>
      <c r="FG33" s="91"/>
      <c r="FH33" s="91"/>
      <c r="FI33" s="91"/>
      <c r="FJ33" s="91"/>
      <c r="FK33" s="91"/>
      <c r="FL33" s="91"/>
      <c r="FM33" s="91"/>
      <c r="FN33" s="91"/>
      <c r="FO33" s="91"/>
      <c r="FP33" s="91"/>
      <c r="FQ33" s="91"/>
      <c r="FR33" s="91"/>
      <c r="FS33" s="91"/>
      <c r="FT33" s="91"/>
      <c r="FU33" s="91"/>
      <c r="FV33" s="91"/>
      <c r="FW33" s="91"/>
      <c r="FX33" s="91"/>
      <c r="FY33" s="91"/>
      <c r="FZ33" s="91"/>
      <c r="GA33" s="91"/>
      <c r="GB33" s="91"/>
      <c r="GC33" s="91"/>
      <c r="GD33" s="91"/>
      <c r="GE33" s="91"/>
      <c r="GF33" s="91"/>
      <c r="GG33" s="91"/>
      <c r="GH33" s="91"/>
      <c r="GI33" s="91"/>
      <c r="GJ33" s="91"/>
      <c r="GK33" s="91"/>
      <c r="GL33" s="91"/>
      <c r="GM33" s="91"/>
      <c r="GN33" s="91"/>
      <c r="GO33" s="91"/>
      <c r="GP33" s="91"/>
      <c r="GQ33" s="91"/>
      <c r="GR33" s="91"/>
      <c r="GS33" s="91"/>
      <c r="GT33" s="91"/>
      <c r="GU33" s="91"/>
      <c r="GV33" s="91"/>
      <c r="GW33" s="91"/>
      <c r="GX33" s="91"/>
      <c r="GY33" s="91"/>
      <c r="GZ33" s="91"/>
      <c r="HA33" s="91"/>
      <c r="HB33" s="91"/>
      <c r="HC33" s="91"/>
      <c r="HD33" s="91"/>
      <c r="HE33" s="91"/>
      <c r="HF33" s="91"/>
      <c r="HG33" s="91"/>
      <c r="HH33" s="91"/>
      <c r="HI33" s="91"/>
      <c r="HJ33" s="91"/>
      <c r="HK33" s="91"/>
      <c r="HL33" s="91"/>
      <c r="HM33" s="91"/>
      <c r="HN33" s="91"/>
      <c r="HO33" s="91"/>
      <c r="HP33" s="91"/>
      <c r="HQ33" s="91"/>
      <c r="HR33" s="91"/>
      <c r="HS33" s="91"/>
      <c r="HT33" s="91"/>
      <c r="HU33" s="91"/>
      <c r="HV33" s="91"/>
      <c r="HW33" s="91"/>
      <c r="HX33" s="91"/>
      <c r="HY33" s="91"/>
      <c r="HZ33" s="91"/>
      <c r="IA33" s="91"/>
      <c r="IB33" s="91"/>
      <c r="IC33" s="91"/>
      <c r="ID33" s="91"/>
      <c r="IE33" s="91"/>
      <c r="IF33" s="91"/>
      <c r="IG33" s="91"/>
      <c r="IH33" s="91"/>
      <c r="II33" s="91"/>
      <c r="IJ33" s="91"/>
      <c r="IK33" s="91"/>
      <c r="IL33" s="91"/>
      <c r="IM33" s="91"/>
      <c r="IN33" s="91"/>
      <c r="IO33" s="91"/>
    </row>
    <row r="34" spans="1:249" ht="22.5" customHeight="1">
      <c r="A34" s="69"/>
      <c r="B34" s="87"/>
      <c r="C34" s="60"/>
      <c r="D34" s="56"/>
      <c r="E34" s="88"/>
      <c r="F34" s="89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  <c r="BY34" s="91"/>
      <c r="BZ34" s="91"/>
      <c r="CA34" s="91"/>
      <c r="CB34" s="91"/>
      <c r="CC34" s="91"/>
      <c r="CD34" s="91"/>
      <c r="CE34" s="91"/>
      <c r="CF34" s="91"/>
      <c r="CG34" s="91"/>
      <c r="CH34" s="91"/>
      <c r="CI34" s="91"/>
      <c r="CJ34" s="91"/>
      <c r="CK34" s="91"/>
      <c r="CL34" s="91"/>
      <c r="CM34" s="91"/>
      <c r="CN34" s="91"/>
      <c r="CO34" s="91"/>
      <c r="CP34" s="91"/>
      <c r="CQ34" s="91"/>
      <c r="CR34" s="91"/>
      <c r="CS34" s="91"/>
      <c r="CT34" s="91"/>
      <c r="CU34" s="91"/>
      <c r="CV34" s="91"/>
      <c r="CW34" s="91"/>
      <c r="CX34" s="91"/>
      <c r="CY34" s="91"/>
      <c r="CZ34" s="91"/>
      <c r="DA34" s="91"/>
      <c r="DB34" s="91"/>
      <c r="DC34" s="91"/>
      <c r="DD34" s="91"/>
      <c r="DE34" s="91"/>
      <c r="DF34" s="91"/>
      <c r="DG34" s="91"/>
      <c r="DH34" s="91"/>
      <c r="DI34" s="91"/>
      <c r="DJ34" s="91"/>
      <c r="DK34" s="91"/>
      <c r="DL34" s="91"/>
      <c r="DM34" s="91"/>
      <c r="DN34" s="91"/>
      <c r="DO34" s="91"/>
      <c r="DP34" s="91"/>
      <c r="DQ34" s="91"/>
      <c r="DR34" s="91"/>
      <c r="DS34" s="91"/>
      <c r="DT34" s="91"/>
      <c r="DU34" s="91"/>
      <c r="DV34" s="91"/>
      <c r="DW34" s="91"/>
      <c r="DX34" s="91"/>
      <c r="DY34" s="91"/>
      <c r="DZ34" s="91"/>
      <c r="EA34" s="91"/>
      <c r="EB34" s="91"/>
      <c r="EC34" s="91"/>
      <c r="ED34" s="91"/>
      <c r="EE34" s="91"/>
      <c r="EF34" s="91"/>
      <c r="EG34" s="91"/>
      <c r="EH34" s="91"/>
      <c r="EI34" s="91"/>
      <c r="EJ34" s="91"/>
      <c r="EK34" s="91"/>
      <c r="EL34" s="91"/>
      <c r="EM34" s="91"/>
      <c r="EN34" s="91"/>
      <c r="EO34" s="91"/>
      <c r="EP34" s="91"/>
      <c r="EQ34" s="91"/>
      <c r="ER34" s="91"/>
      <c r="ES34" s="91"/>
      <c r="ET34" s="91"/>
      <c r="EU34" s="91"/>
      <c r="EV34" s="91"/>
      <c r="EW34" s="91"/>
      <c r="EX34" s="91"/>
      <c r="EY34" s="91"/>
      <c r="EZ34" s="91"/>
      <c r="FA34" s="91"/>
      <c r="FB34" s="91"/>
      <c r="FC34" s="91"/>
      <c r="FD34" s="91"/>
      <c r="FE34" s="91"/>
      <c r="FF34" s="91"/>
      <c r="FG34" s="91"/>
      <c r="FH34" s="91"/>
      <c r="FI34" s="91"/>
      <c r="FJ34" s="91"/>
      <c r="FK34" s="91"/>
      <c r="FL34" s="91"/>
      <c r="FM34" s="91"/>
      <c r="FN34" s="91"/>
      <c r="FO34" s="91"/>
      <c r="FP34" s="91"/>
      <c r="FQ34" s="91"/>
      <c r="FR34" s="91"/>
      <c r="FS34" s="91"/>
      <c r="FT34" s="91"/>
      <c r="FU34" s="91"/>
      <c r="FV34" s="91"/>
      <c r="FW34" s="91"/>
      <c r="FX34" s="91"/>
      <c r="FY34" s="91"/>
      <c r="FZ34" s="91"/>
      <c r="GA34" s="91"/>
      <c r="GB34" s="91"/>
      <c r="GC34" s="91"/>
      <c r="GD34" s="91"/>
      <c r="GE34" s="91"/>
      <c r="GF34" s="91"/>
      <c r="GG34" s="91"/>
      <c r="GH34" s="91"/>
      <c r="GI34" s="91"/>
      <c r="GJ34" s="91"/>
      <c r="GK34" s="91"/>
      <c r="GL34" s="91"/>
      <c r="GM34" s="91"/>
      <c r="GN34" s="91"/>
      <c r="GO34" s="91"/>
      <c r="GP34" s="91"/>
      <c r="GQ34" s="91"/>
      <c r="GR34" s="91"/>
      <c r="GS34" s="91"/>
      <c r="GT34" s="91"/>
      <c r="GU34" s="91"/>
      <c r="GV34" s="91"/>
      <c r="GW34" s="91"/>
      <c r="GX34" s="91"/>
      <c r="GY34" s="91"/>
      <c r="GZ34" s="91"/>
      <c r="HA34" s="91"/>
      <c r="HB34" s="91"/>
      <c r="HC34" s="91"/>
      <c r="HD34" s="91"/>
      <c r="HE34" s="91"/>
      <c r="HF34" s="91"/>
      <c r="HG34" s="91"/>
      <c r="HH34" s="91"/>
      <c r="HI34" s="91"/>
      <c r="HJ34" s="91"/>
      <c r="HK34" s="91"/>
      <c r="HL34" s="91"/>
      <c r="HM34" s="91"/>
      <c r="HN34" s="91"/>
      <c r="HO34" s="91"/>
      <c r="HP34" s="91"/>
      <c r="HQ34" s="91"/>
      <c r="HR34" s="91"/>
      <c r="HS34" s="91"/>
      <c r="HT34" s="91"/>
      <c r="HU34" s="91"/>
      <c r="HV34" s="91"/>
      <c r="HW34" s="91"/>
      <c r="HX34" s="91"/>
      <c r="HY34" s="91"/>
      <c r="HZ34" s="91"/>
      <c r="IA34" s="91"/>
      <c r="IB34" s="91"/>
      <c r="IC34" s="91"/>
      <c r="ID34" s="91"/>
      <c r="IE34" s="91"/>
      <c r="IF34" s="91"/>
      <c r="IG34" s="91"/>
      <c r="IH34" s="91"/>
      <c r="II34" s="91"/>
      <c r="IJ34" s="91"/>
      <c r="IK34" s="91"/>
      <c r="IL34" s="91"/>
      <c r="IM34" s="91"/>
      <c r="IN34" s="91"/>
      <c r="IO34" s="91"/>
    </row>
    <row r="35" spans="1:249" ht="22.5" customHeight="1">
      <c r="A35" s="84" t="s">
        <v>60</v>
      </c>
      <c r="B35" s="61">
        <v>28022.85</v>
      </c>
      <c r="C35" s="90" t="s">
        <v>61</v>
      </c>
      <c r="D35" s="75">
        <v>28022.85</v>
      </c>
      <c r="E35" s="90" t="s">
        <v>61</v>
      </c>
      <c r="F35" s="75">
        <v>28022.85</v>
      </c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92"/>
      <c r="FE35" s="92"/>
      <c r="FF35" s="92"/>
      <c r="FG35" s="92"/>
      <c r="FH35" s="92"/>
      <c r="FI35" s="92"/>
      <c r="FJ35" s="92"/>
      <c r="FK35" s="92"/>
      <c r="FL35" s="92"/>
      <c r="FM35" s="92"/>
      <c r="FN35" s="92"/>
      <c r="FO35" s="92"/>
      <c r="FP35" s="92"/>
      <c r="FQ35" s="92"/>
      <c r="FR35" s="92"/>
      <c r="FS35" s="92"/>
      <c r="FT35" s="92"/>
      <c r="FU35" s="92"/>
      <c r="FV35" s="92"/>
      <c r="FW35" s="92"/>
      <c r="FX35" s="92"/>
      <c r="FY35" s="92"/>
      <c r="FZ35" s="92"/>
      <c r="GA35" s="92"/>
      <c r="GB35" s="92"/>
      <c r="GC35" s="92"/>
      <c r="GD35" s="92"/>
      <c r="GE35" s="92"/>
      <c r="GF35" s="92"/>
      <c r="GG35" s="92"/>
      <c r="GH35" s="92"/>
      <c r="GI35" s="92"/>
      <c r="GJ35" s="92"/>
      <c r="GK35" s="92"/>
      <c r="GL35" s="92"/>
      <c r="GM35" s="92"/>
      <c r="GN35" s="92"/>
      <c r="GO35" s="92"/>
      <c r="GP35" s="92"/>
      <c r="GQ35" s="92"/>
      <c r="GR35" s="92"/>
      <c r="GS35" s="92"/>
      <c r="GT35" s="92"/>
      <c r="GU35" s="92"/>
      <c r="GV35" s="92"/>
      <c r="GW35" s="92"/>
      <c r="GX35" s="92"/>
      <c r="GY35" s="92"/>
      <c r="GZ35" s="92"/>
      <c r="HA35" s="92"/>
      <c r="HB35" s="92"/>
      <c r="HC35" s="92"/>
      <c r="HD35" s="92"/>
      <c r="HE35" s="92"/>
      <c r="HF35" s="92"/>
      <c r="HG35" s="92"/>
      <c r="HH35" s="92"/>
      <c r="HI35" s="92"/>
      <c r="HJ35" s="92"/>
      <c r="HK35" s="92"/>
      <c r="HL35" s="92"/>
      <c r="HM35" s="92"/>
      <c r="HN35" s="92"/>
      <c r="HO35" s="92"/>
      <c r="HP35" s="92"/>
      <c r="HQ35" s="92"/>
      <c r="HR35" s="92"/>
      <c r="HS35" s="92"/>
      <c r="HT35" s="92"/>
      <c r="HU35" s="92"/>
      <c r="HV35" s="92"/>
      <c r="HW35" s="92"/>
      <c r="HX35" s="92"/>
      <c r="HY35" s="92"/>
      <c r="HZ35" s="92"/>
      <c r="IA35" s="92"/>
      <c r="IB35" s="92"/>
      <c r="IC35" s="92"/>
      <c r="ID35" s="92"/>
      <c r="IE35" s="92"/>
      <c r="IF35" s="92"/>
      <c r="IG35" s="92"/>
      <c r="IH35" s="92"/>
      <c r="II35" s="92"/>
      <c r="IJ35" s="92"/>
      <c r="IK35" s="92"/>
      <c r="IL35" s="92"/>
      <c r="IM35" s="92"/>
      <c r="IN35" s="92"/>
      <c r="IO35" s="92"/>
    </row>
    <row r="36" spans="1:249" ht="27" customHeight="1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92"/>
      <c r="FE36" s="92"/>
      <c r="FF36" s="92"/>
      <c r="FG36" s="92"/>
      <c r="FH36" s="92"/>
      <c r="FI36" s="92"/>
      <c r="FJ36" s="92"/>
      <c r="FK36" s="92"/>
      <c r="FL36" s="92"/>
      <c r="FM36" s="92"/>
      <c r="FN36" s="92"/>
      <c r="FO36" s="92"/>
      <c r="FP36" s="92"/>
      <c r="FQ36" s="92"/>
      <c r="FR36" s="92"/>
      <c r="FS36" s="92"/>
      <c r="FT36" s="92"/>
      <c r="FU36" s="92"/>
      <c r="FV36" s="92"/>
      <c r="FW36" s="92"/>
      <c r="FX36" s="92"/>
      <c r="FY36" s="92"/>
      <c r="FZ36" s="92"/>
      <c r="GA36" s="92"/>
      <c r="GB36" s="92"/>
      <c r="GC36" s="92"/>
      <c r="GD36" s="92"/>
      <c r="GE36" s="92"/>
      <c r="GF36" s="92"/>
      <c r="GG36" s="92"/>
      <c r="GH36" s="92"/>
      <c r="GI36" s="92"/>
      <c r="GJ36" s="92"/>
      <c r="GK36" s="92"/>
      <c r="GL36" s="92"/>
      <c r="GM36" s="92"/>
      <c r="GN36" s="92"/>
      <c r="GO36" s="92"/>
      <c r="GP36" s="92"/>
      <c r="GQ36" s="92"/>
      <c r="GR36" s="92"/>
      <c r="GS36" s="92"/>
      <c r="GT36" s="92"/>
      <c r="GU36" s="92"/>
      <c r="GV36" s="92"/>
      <c r="GW36" s="92"/>
      <c r="GX36" s="92"/>
      <c r="GY36" s="92"/>
      <c r="GZ36" s="92"/>
      <c r="HA36" s="92"/>
      <c r="HB36" s="92"/>
      <c r="HC36" s="92"/>
      <c r="HD36" s="92"/>
      <c r="HE36" s="92"/>
      <c r="HF36" s="92"/>
      <c r="HG36" s="92"/>
      <c r="HH36" s="92"/>
      <c r="HI36" s="92"/>
      <c r="HJ36" s="92"/>
      <c r="HK36" s="92"/>
      <c r="HL36" s="92"/>
      <c r="HM36" s="92"/>
      <c r="HN36" s="92"/>
      <c r="HO36" s="92"/>
      <c r="HP36" s="92"/>
      <c r="HQ36" s="92"/>
      <c r="HR36" s="92"/>
      <c r="HS36" s="92"/>
      <c r="HT36" s="92"/>
      <c r="HU36" s="92"/>
      <c r="HV36" s="92"/>
      <c r="HW36" s="92"/>
      <c r="HX36" s="92"/>
      <c r="HY36" s="92"/>
      <c r="HZ36" s="92"/>
      <c r="IA36" s="92"/>
      <c r="IB36" s="92"/>
      <c r="IC36" s="92"/>
      <c r="ID36" s="92"/>
      <c r="IE36" s="92"/>
      <c r="IF36" s="92"/>
      <c r="IG36" s="92"/>
      <c r="IH36" s="92"/>
      <c r="II36" s="92"/>
      <c r="IJ36" s="92"/>
      <c r="IK36" s="92"/>
      <c r="IL36" s="92"/>
      <c r="IM36" s="92"/>
      <c r="IN36" s="92"/>
      <c r="IO36" s="92"/>
    </row>
    <row r="37" spans="1:249" ht="27" customHeight="1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/>
      <c r="DN37" s="47"/>
      <c r="DO37" s="47"/>
      <c r="DP37" s="47"/>
      <c r="DQ37" s="47"/>
      <c r="DR37" s="47"/>
      <c r="DS37" s="47"/>
      <c r="DT37" s="47"/>
      <c r="DU37" s="47"/>
      <c r="DV37" s="47"/>
      <c r="DW37" s="47"/>
      <c r="DX37" s="47"/>
      <c r="DY37" s="47"/>
      <c r="DZ37" s="47"/>
      <c r="EA37" s="47"/>
      <c r="EB37" s="47"/>
      <c r="EC37" s="47"/>
      <c r="ED37" s="47"/>
      <c r="EE37" s="47"/>
      <c r="EF37" s="47"/>
      <c r="EG37" s="47"/>
      <c r="EH37" s="47"/>
      <c r="EI37" s="47"/>
      <c r="EJ37" s="47"/>
      <c r="EK37" s="47"/>
      <c r="EL37" s="47"/>
      <c r="EM37" s="47"/>
      <c r="EN37" s="47"/>
      <c r="EO37" s="47"/>
      <c r="EP37" s="47"/>
      <c r="EQ37" s="47"/>
      <c r="ER37" s="47"/>
      <c r="ES37" s="47"/>
      <c r="ET37" s="47"/>
      <c r="EU37" s="47"/>
      <c r="EV37" s="47"/>
      <c r="EW37" s="47"/>
      <c r="EX37" s="47"/>
      <c r="EY37" s="47"/>
      <c r="EZ37" s="47"/>
      <c r="FA37" s="47"/>
      <c r="FB37" s="47"/>
      <c r="FC37" s="47"/>
      <c r="FD37" s="93"/>
      <c r="FE37" s="93"/>
      <c r="FF37" s="93"/>
      <c r="FG37" s="93"/>
      <c r="FH37" s="93"/>
      <c r="FI37" s="93"/>
      <c r="FJ37" s="93"/>
      <c r="FK37" s="93"/>
      <c r="FL37" s="93"/>
      <c r="FM37" s="93"/>
      <c r="FN37" s="93"/>
      <c r="FO37" s="93"/>
      <c r="FP37" s="93"/>
      <c r="FQ37" s="93"/>
      <c r="FR37" s="93"/>
      <c r="FS37" s="93"/>
      <c r="FT37" s="93"/>
      <c r="FU37" s="93"/>
      <c r="FV37" s="93"/>
      <c r="FW37" s="93"/>
      <c r="FX37" s="93"/>
      <c r="FY37" s="93"/>
      <c r="FZ37" s="93"/>
      <c r="GA37" s="93"/>
      <c r="GB37" s="93"/>
      <c r="GC37" s="93"/>
      <c r="GD37" s="93"/>
      <c r="GE37" s="93"/>
      <c r="GF37" s="93"/>
      <c r="GG37" s="93"/>
      <c r="GH37" s="93"/>
      <c r="GI37" s="93"/>
      <c r="GJ37" s="93"/>
      <c r="GK37" s="93"/>
      <c r="GL37" s="93"/>
      <c r="GM37" s="93"/>
      <c r="GN37" s="93"/>
      <c r="GO37" s="93"/>
      <c r="GP37" s="93"/>
      <c r="GQ37" s="93"/>
      <c r="GR37" s="93"/>
      <c r="GS37" s="93"/>
      <c r="GT37" s="93"/>
      <c r="GU37" s="93"/>
      <c r="GV37" s="93"/>
      <c r="GW37" s="93"/>
      <c r="GX37" s="93"/>
      <c r="GY37" s="93"/>
      <c r="GZ37" s="93"/>
      <c r="HA37" s="93"/>
      <c r="HB37" s="93"/>
      <c r="HC37" s="93"/>
      <c r="HD37" s="93"/>
      <c r="HE37" s="93"/>
      <c r="HF37" s="93"/>
      <c r="HG37" s="93"/>
      <c r="HH37" s="93"/>
      <c r="HI37" s="93"/>
      <c r="HJ37" s="93"/>
      <c r="HK37" s="93"/>
      <c r="HL37" s="93"/>
      <c r="HM37" s="93"/>
      <c r="HN37" s="93"/>
      <c r="HO37" s="93"/>
      <c r="HP37" s="93"/>
      <c r="HQ37" s="93"/>
      <c r="HR37" s="93"/>
      <c r="HS37" s="93"/>
      <c r="HT37" s="93"/>
      <c r="HU37" s="93"/>
      <c r="HV37" s="93"/>
      <c r="HW37" s="93"/>
      <c r="HX37" s="93"/>
      <c r="HY37" s="93"/>
      <c r="HZ37" s="93"/>
      <c r="IA37" s="93"/>
      <c r="IB37" s="93"/>
      <c r="IC37" s="93"/>
      <c r="ID37" s="93"/>
      <c r="IE37" s="93"/>
      <c r="IF37" s="93"/>
      <c r="IG37" s="93"/>
      <c r="IH37" s="93"/>
      <c r="II37" s="93"/>
      <c r="IJ37" s="93"/>
      <c r="IK37" s="93"/>
      <c r="IL37" s="93"/>
      <c r="IM37" s="93"/>
      <c r="IN37" s="93"/>
      <c r="IO37" s="93"/>
    </row>
    <row r="38" spans="1:249" ht="27" customHeight="1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  <c r="CW38" s="47"/>
      <c r="CX38" s="47"/>
      <c r="CY38" s="47"/>
      <c r="CZ38" s="47"/>
      <c r="DA38" s="47"/>
      <c r="DB38" s="47"/>
      <c r="DC38" s="47"/>
      <c r="DD38" s="47"/>
      <c r="DE38" s="47"/>
      <c r="DF38" s="47"/>
      <c r="DG38" s="47"/>
      <c r="DH38" s="47"/>
      <c r="DI38" s="47"/>
      <c r="DJ38" s="47"/>
      <c r="DK38" s="47"/>
      <c r="DL38" s="47"/>
      <c r="DM38" s="47"/>
      <c r="DN38" s="47"/>
      <c r="DO38" s="47"/>
      <c r="DP38" s="47"/>
      <c r="DQ38" s="47"/>
      <c r="DR38" s="47"/>
      <c r="DS38" s="47"/>
      <c r="DT38" s="47"/>
      <c r="DU38" s="47"/>
      <c r="DV38" s="47"/>
      <c r="DW38" s="47"/>
      <c r="DX38" s="47"/>
      <c r="DY38" s="47"/>
      <c r="DZ38" s="47"/>
      <c r="EA38" s="47"/>
      <c r="EB38" s="47"/>
      <c r="EC38" s="47"/>
      <c r="ED38" s="47"/>
      <c r="EE38" s="47"/>
      <c r="EF38" s="47"/>
      <c r="EG38" s="47"/>
      <c r="EH38" s="47"/>
      <c r="EI38" s="47"/>
      <c r="EJ38" s="47"/>
      <c r="EK38" s="47"/>
      <c r="EL38" s="47"/>
      <c r="EM38" s="47"/>
      <c r="EN38" s="47"/>
      <c r="EO38" s="47"/>
      <c r="EP38" s="47"/>
      <c r="EQ38" s="47"/>
      <c r="ER38" s="47"/>
      <c r="ES38" s="47"/>
      <c r="ET38" s="47"/>
      <c r="EU38" s="47"/>
      <c r="EV38" s="47"/>
      <c r="EW38" s="47"/>
      <c r="EX38" s="47"/>
      <c r="EY38" s="47"/>
      <c r="EZ38" s="47"/>
      <c r="FA38" s="47"/>
      <c r="FB38" s="47"/>
      <c r="FC38" s="47"/>
      <c r="FD38" s="93"/>
      <c r="FE38" s="93"/>
      <c r="FF38" s="93"/>
      <c r="FG38" s="93"/>
      <c r="FH38" s="93"/>
      <c r="FI38" s="93"/>
      <c r="FJ38" s="93"/>
      <c r="FK38" s="93"/>
      <c r="FL38" s="93"/>
      <c r="FM38" s="93"/>
      <c r="FN38" s="93"/>
      <c r="FO38" s="93"/>
      <c r="FP38" s="93"/>
      <c r="FQ38" s="93"/>
      <c r="FR38" s="93"/>
      <c r="FS38" s="93"/>
      <c r="FT38" s="93"/>
      <c r="FU38" s="93"/>
      <c r="FV38" s="93"/>
      <c r="FW38" s="93"/>
      <c r="FX38" s="93"/>
      <c r="FY38" s="93"/>
      <c r="FZ38" s="93"/>
      <c r="GA38" s="93"/>
      <c r="GB38" s="93"/>
      <c r="GC38" s="93"/>
      <c r="GD38" s="93"/>
      <c r="GE38" s="93"/>
      <c r="GF38" s="93"/>
      <c r="GG38" s="93"/>
      <c r="GH38" s="93"/>
      <c r="GI38" s="93"/>
      <c r="GJ38" s="93"/>
      <c r="GK38" s="93"/>
      <c r="GL38" s="93"/>
      <c r="GM38" s="93"/>
      <c r="GN38" s="93"/>
      <c r="GO38" s="93"/>
      <c r="GP38" s="93"/>
      <c r="GQ38" s="93"/>
      <c r="GR38" s="93"/>
      <c r="GS38" s="93"/>
      <c r="GT38" s="93"/>
      <c r="GU38" s="93"/>
      <c r="GV38" s="93"/>
      <c r="GW38" s="93"/>
      <c r="GX38" s="93"/>
      <c r="GY38" s="93"/>
      <c r="GZ38" s="93"/>
      <c r="HA38" s="93"/>
      <c r="HB38" s="93"/>
      <c r="HC38" s="93"/>
      <c r="HD38" s="93"/>
      <c r="HE38" s="93"/>
      <c r="HF38" s="93"/>
      <c r="HG38" s="93"/>
      <c r="HH38" s="93"/>
      <c r="HI38" s="93"/>
      <c r="HJ38" s="93"/>
      <c r="HK38" s="93"/>
      <c r="HL38" s="93"/>
      <c r="HM38" s="93"/>
      <c r="HN38" s="93"/>
      <c r="HO38" s="93"/>
      <c r="HP38" s="93"/>
      <c r="HQ38" s="93"/>
      <c r="HR38" s="93"/>
      <c r="HS38" s="93"/>
      <c r="HT38" s="93"/>
      <c r="HU38" s="93"/>
      <c r="HV38" s="93"/>
      <c r="HW38" s="93"/>
      <c r="HX38" s="93"/>
      <c r="HY38" s="93"/>
      <c r="HZ38" s="93"/>
      <c r="IA38" s="93"/>
      <c r="IB38" s="93"/>
      <c r="IC38" s="93"/>
      <c r="ID38" s="93"/>
      <c r="IE38" s="93"/>
      <c r="IF38" s="93"/>
      <c r="IG38" s="93"/>
      <c r="IH38" s="93"/>
      <c r="II38" s="93"/>
      <c r="IJ38" s="93"/>
      <c r="IK38" s="93"/>
      <c r="IL38" s="93"/>
      <c r="IM38" s="93"/>
      <c r="IN38" s="93"/>
      <c r="IO38" s="93"/>
    </row>
  </sheetData>
  <sheetProtection/>
  <printOptions horizontalCentered="1" verticalCentered="1"/>
  <pageMargins left="0.75" right="0.75" top="1" bottom="1" header="0.5" footer="0.5"/>
  <pageSetup orientation="landscape" paperSize="9" scale="65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2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2.5" style="0" customWidth="1"/>
    <col min="2" max="2" width="26.66015625" style="0" customWidth="1"/>
    <col min="3" max="8" width="14.5" style="0" customWidth="1"/>
    <col min="9" max="11" width="16.16015625" style="0" customWidth="1"/>
  </cols>
  <sheetData>
    <row r="1" ht="12.75" customHeight="1">
      <c r="A1" s="1"/>
    </row>
    <row r="2" spans="1:10" ht="21" customHeight="1">
      <c r="A2" s="17" t="s">
        <v>568</v>
      </c>
      <c r="B2" s="18"/>
      <c r="C2" s="19"/>
      <c r="D2" s="19"/>
      <c r="E2" s="19"/>
      <c r="F2" s="19"/>
      <c r="G2" s="19"/>
      <c r="H2" s="19"/>
      <c r="I2" s="19"/>
      <c r="J2" s="19"/>
    </row>
    <row r="3" spans="2:11" ht="12.75" customHeight="1">
      <c r="B3" s="18"/>
      <c r="C3" s="19"/>
      <c r="D3" s="19"/>
      <c r="E3" s="19"/>
      <c r="F3" s="19"/>
      <c r="G3" s="19"/>
      <c r="H3" s="19"/>
      <c r="I3" s="19"/>
      <c r="J3" s="19"/>
      <c r="K3" s="27" t="s">
        <v>2</v>
      </c>
    </row>
    <row r="4" spans="1:11" ht="22.5" customHeight="1">
      <c r="A4" s="20" t="s">
        <v>569</v>
      </c>
      <c r="B4" s="21"/>
      <c r="C4" s="20" t="s">
        <v>570</v>
      </c>
      <c r="D4" s="20"/>
      <c r="E4" s="20"/>
      <c r="F4" s="20" t="s">
        <v>571</v>
      </c>
      <c r="G4" s="20"/>
      <c r="H4" s="20"/>
      <c r="I4" s="20" t="s">
        <v>572</v>
      </c>
      <c r="J4" s="20"/>
      <c r="K4" s="20"/>
    </row>
    <row r="5" spans="1:11" ht="23.25" customHeight="1">
      <c r="A5" s="22" t="s">
        <v>271</v>
      </c>
      <c r="B5" s="23" t="s">
        <v>91</v>
      </c>
      <c r="C5" s="22" t="s">
        <v>67</v>
      </c>
      <c r="D5" s="22" t="s">
        <v>93</v>
      </c>
      <c r="E5" s="22" t="s">
        <v>94</v>
      </c>
      <c r="F5" s="22" t="s">
        <v>67</v>
      </c>
      <c r="G5" s="22" t="s">
        <v>93</v>
      </c>
      <c r="H5" s="22" t="s">
        <v>94</v>
      </c>
      <c r="I5" s="22" t="s">
        <v>67</v>
      </c>
      <c r="J5" s="22" t="s">
        <v>93</v>
      </c>
      <c r="K5" s="22" t="s">
        <v>94</v>
      </c>
    </row>
    <row r="6" spans="1:11" ht="27.75" customHeight="1">
      <c r="A6" s="24"/>
      <c r="B6" s="25" t="s">
        <v>77</v>
      </c>
      <c r="C6" s="26">
        <v>19892.16</v>
      </c>
      <c r="D6" s="26">
        <v>16333.6</v>
      </c>
      <c r="E6" s="26">
        <v>3558.56</v>
      </c>
      <c r="F6" s="26">
        <v>28022.85</v>
      </c>
      <c r="G6" s="26">
        <v>18247.99</v>
      </c>
      <c r="H6" s="26">
        <v>9774.86</v>
      </c>
      <c r="I6" s="28">
        <f aca="true" t="shared" si="0" ref="I6:I25">IF(C6=0,0,(F6-C6)/C6)</f>
        <v>0.4087384175474156</v>
      </c>
      <c r="J6" s="29">
        <f aca="true" t="shared" si="1" ref="J6:J25">IF(D6=0,0,(G6-D6)/D6)</f>
        <v>0.11720563745898034</v>
      </c>
      <c r="K6" s="29">
        <f aca="true" t="shared" si="2" ref="K6:K25">IF(E6=0,0,(H6-E6)/E6)</f>
        <v>1.7468582797536085</v>
      </c>
    </row>
    <row r="7" spans="1:11" ht="27.75" customHeight="1">
      <c r="A7" s="24" t="s">
        <v>95</v>
      </c>
      <c r="B7" s="25" t="s">
        <v>573</v>
      </c>
      <c r="C7" s="26">
        <v>18083.15</v>
      </c>
      <c r="D7" s="26">
        <v>14524.59</v>
      </c>
      <c r="E7" s="26">
        <v>3558.56</v>
      </c>
      <c r="F7" s="26">
        <v>25683.29</v>
      </c>
      <c r="G7" s="26">
        <v>15908.43</v>
      </c>
      <c r="H7" s="26">
        <v>9774.86</v>
      </c>
      <c r="I7" s="28">
        <f t="shared" si="0"/>
        <v>0.4202885006207436</v>
      </c>
      <c r="J7" s="29">
        <f t="shared" si="1"/>
        <v>0.09527566698956735</v>
      </c>
      <c r="K7" s="29">
        <f t="shared" si="2"/>
        <v>1.7468582797536085</v>
      </c>
    </row>
    <row r="8" spans="1:11" ht="27.75" customHeight="1">
      <c r="A8" s="24" t="s">
        <v>100</v>
      </c>
      <c r="B8" s="25" t="s">
        <v>574</v>
      </c>
      <c r="C8" s="26">
        <v>18083.15</v>
      </c>
      <c r="D8" s="26">
        <v>14524.59</v>
      </c>
      <c r="E8" s="26">
        <v>3558.56</v>
      </c>
      <c r="F8" s="26">
        <v>25683.29</v>
      </c>
      <c r="G8" s="26">
        <v>15908.43</v>
      </c>
      <c r="H8" s="26">
        <v>9774.86</v>
      </c>
      <c r="I8" s="28">
        <f t="shared" si="0"/>
        <v>0.4202885006207436</v>
      </c>
      <c r="J8" s="29">
        <f t="shared" si="1"/>
        <v>0.09527566698956735</v>
      </c>
      <c r="K8" s="29">
        <f t="shared" si="2"/>
        <v>1.7468582797536085</v>
      </c>
    </row>
    <row r="9" spans="1:11" ht="27.75" customHeight="1">
      <c r="A9" s="24" t="s">
        <v>575</v>
      </c>
      <c r="B9" s="25" t="s">
        <v>576</v>
      </c>
      <c r="C9" s="26">
        <v>14439.98</v>
      </c>
      <c r="D9" s="26">
        <v>14439.98</v>
      </c>
      <c r="E9" s="26">
        <v>0</v>
      </c>
      <c r="F9" s="26">
        <v>17093.35</v>
      </c>
      <c r="G9" s="26">
        <v>15822.92</v>
      </c>
      <c r="H9" s="26">
        <v>1270.43</v>
      </c>
      <c r="I9" s="28">
        <f t="shared" si="0"/>
        <v>0.18375163954520707</v>
      </c>
      <c r="J9" s="29">
        <f t="shared" si="1"/>
        <v>0.09577160079169089</v>
      </c>
      <c r="K9" s="29">
        <f t="shared" si="2"/>
        <v>0</v>
      </c>
    </row>
    <row r="10" spans="1:11" ht="27.75" customHeight="1">
      <c r="A10" s="24" t="s">
        <v>577</v>
      </c>
      <c r="B10" s="25" t="s">
        <v>578</v>
      </c>
      <c r="C10" s="26">
        <v>3098.58</v>
      </c>
      <c r="D10" s="26">
        <v>10.62</v>
      </c>
      <c r="E10" s="26">
        <v>3087.96</v>
      </c>
      <c r="F10" s="26">
        <v>2118.45</v>
      </c>
      <c r="G10" s="26">
        <v>0</v>
      </c>
      <c r="H10" s="26">
        <v>2118.45</v>
      </c>
      <c r="I10" s="28">
        <f t="shared" si="0"/>
        <v>-0.3163158608136631</v>
      </c>
      <c r="J10" s="29">
        <f t="shared" si="1"/>
        <v>-1</v>
      </c>
      <c r="K10" s="29">
        <f t="shared" si="2"/>
        <v>-0.31396455912641363</v>
      </c>
    </row>
    <row r="11" spans="1:11" ht="27.75" customHeight="1">
      <c r="A11" s="24" t="s">
        <v>579</v>
      </c>
      <c r="B11" s="25" t="s">
        <v>580</v>
      </c>
      <c r="C11" s="26">
        <v>175</v>
      </c>
      <c r="D11" s="26">
        <v>0</v>
      </c>
      <c r="E11" s="26">
        <v>175</v>
      </c>
      <c r="F11" s="26">
        <v>233</v>
      </c>
      <c r="G11" s="26">
        <v>0</v>
      </c>
      <c r="H11" s="26">
        <v>233</v>
      </c>
      <c r="I11" s="28">
        <f t="shared" si="0"/>
        <v>0.3314285714285714</v>
      </c>
      <c r="J11" s="29">
        <f t="shared" si="1"/>
        <v>0</v>
      </c>
      <c r="K11" s="29">
        <f t="shared" si="2"/>
        <v>0.3314285714285714</v>
      </c>
    </row>
    <row r="12" spans="1:11" ht="27.75" customHeight="1">
      <c r="A12" s="24" t="s">
        <v>581</v>
      </c>
      <c r="B12" s="25" t="s">
        <v>582</v>
      </c>
      <c r="C12" s="26">
        <v>0</v>
      </c>
      <c r="D12" s="26">
        <v>0</v>
      </c>
      <c r="E12" s="26">
        <v>0</v>
      </c>
      <c r="F12" s="26">
        <v>63</v>
      </c>
      <c r="G12" s="26">
        <v>0</v>
      </c>
      <c r="H12" s="26">
        <v>63</v>
      </c>
      <c r="I12" s="28">
        <f t="shared" si="0"/>
        <v>0</v>
      </c>
      <c r="J12" s="29">
        <f t="shared" si="1"/>
        <v>0</v>
      </c>
      <c r="K12" s="29">
        <f t="shared" si="2"/>
        <v>0</v>
      </c>
    </row>
    <row r="13" spans="1:11" ht="27.75" customHeight="1">
      <c r="A13" s="24" t="s">
        <v>583</v>
      </c>
      <c r="B13" s="25" t="s">
        <v>584</v>
      </c>
      <c r="C13" s="26">
        <v>0</v>
      </c>
      <c r="D13" s="26">
        <v>0</v>
      </c>
      <c r="E13" s="26">
        <v>0</v>
      </c>
      <c r="F13" s="26">
        <v>4867.44</v>
      </c>
      <c r="G13" s="26">
        <v>0</v>
      </c>
      <c r="H13" s="26">
        <v>4867.44</v>
      </c>
      <c r="I13" s="28">
        <f t="shared" si="0"/>
        <v>0</v>
      </c>
      <c r="J13" s="29">
        <f t="shared" si="1"/>
        <v>0</v>
      </c>
      <c r="K13" s="29">
        <f t="shared" si="2"/>
        <v>0</v>
      </c>
    </row>
    <row r="14" spans="1:11" ht="27.75" customHeight="1">
      <c r="A14" s="24" t="s">
        <v>585</v>
      </c>
      <c r="B14" s="25" t="s">
        <v>586</v>
      </c>
      <c r="C14" s="26">
        <v>0</v>
      </c>
      <c r="D14" s="26">
        <v>0</v>
      </c>
      <c r="E14" s="26">
        <v>0</v>
      </c>
      <c r="F14" s="26">
        <v>490.6</v>
      </c>
      <c r="G14" s="26">
        <v>0</v>
      </c>
      <c r="H14" s="26">
        <v>490.6</v>
      </c>
      <c r="I14" s="28">
        <f t="shared" si="0"/>
        <v>0</v>
      </c>
      <c r="J14" s="29">
        <f t="shared" si="1"/>
        <v>0</v>
      </c>
      <c r="K14" s="29">
        <f t="shared" si="2"/>
        <v>0</v>
      </c>
    </row>
    <row r="15" spans="1:11" ht="27.75" customHeight="1">
      <c r="A15" s="24" t="s">
        <v>587</v>
      </c>
      <c r="B15" s="25" t="s">
        <v>588</v>
      </c>
      <c r="C15" s="26">
        <v>369.59</v>
      </c>
      <c r="D15" s="26">
        <v>73.99</v>
      </c>
      <c r="E15" s="26">
        <v>295.6</v>
      </c>
      <c r="F15" s="26">
        <v>256.51</v>
      </c>
      <c r="G15" s="26">
        <v>85.51</v>
      </c>
      <c r="H15" s="26">
        <v>171</v>
      </c>
      <c r="I15" s="28">
        <f t="shared" si="0"/>
        <v>-0.3059606591087421</v>
      </c>
      <c r="J15" s="29">
        <f t="shared" si="1"/>
        <v>0.15569671577240182</v>
      </c>
      <c r="K15" s="29">
        <f t="shared" si="2"/>
        <v>-0.42151556156968883</v>
      </c>
    </row>
    <row r="16" spans="1:11" ht="27.75" customHeight="1">
      <c r="A16" s="24" t="s">
        <v>589</v>
      </c>
      <c r="B16" s="25" t="s">
        <v>590</v>
      </c>
      <c r="C16" s="26">
        <v>0</v>
      </c>
      <c r="D16" s="26">
        <v>0</v>
      </c>
      <c r="E16" s="26">
        <v>0</v>
      </c>
      <c r="F16" s="26">
        <v>95</v>
      </c>
      <c r="G16" s="26">
        <v>0</v>
      </c>
      <c r="H16" s="26">
        <v>95</v>
      </c>
      <c r="I16" s="28">
        <f t="shared" si="0"/>
        <v>0</v>
      </c>
      <c r="J16" s="29">
        <f t="shared" si="1"/>
        <v>0</v>
      </c>
      <c r="K16" s="29">
        <f t="shared" si="2"/>
        <v>0</v>
      </c>
    </row>
    <row r="17" spans="1:11" ht="27.75" customHeight="1">
      <c r="A17" s="24" t="s">
        <v>591</v>
      </c>
      <c r="B17" s="25" t="s">
        <v>592</v>
      </c>
      <c r="C17" s="26">
        <v>0</v>
      </c>
      <c r="D17" s="26">
        <v>0</v>
      </c>
      <c r="E17" s="26">
        <v>0</v>
      </c>
      <c r="F17" s="26">
        <v>25</v>
      </c>
      <c r="G17" s="26">
        <v>0</v>
      </c>
      <c r="H17" s="26">
        <v>25</v>
      </c>
      <c r="I17" s="28">
        <f t="shared" si="0"/>
        <v>0</v>
      </c>
      <c r="J17" s="29">
        <f t="shared" si="1"/>
        <v>0</v>
      </c>
      <c r="K17" s="29">
        <f t="shared" si="2"/>
        <v>0</v>
      </c>
    </row>
    <row r="18" spans="1:11" ht="27.75" customHeight="1">
      <c r="A18" s="24" t="s">
        <v>593</v>
      </c>
      <c r="B18" s="25" t="s">
        <v>594</v>
      </c>
      <c r="C18" s="26">
        <v>0</v>
      </c>
      <c r="D18" s="26">
        <v>0</v>
      </c>
      <c r="E18" s="26">
        <v>0</v>
      </c>
      <c r="F18" s="26">
        <v>440.94</v>
      </c>
      <c r="G18" s="26">
        <v>0</v>
      </c>
      <c r="H18" s="26">
        <v>440.94</v>
      </c>
      <c r="I18" s="28">
        <f t="shared" si="0"/>
        <v>0</v>
      </c>
      <c r="J18" s="29">
        <f t="shared" si="1"/>
        <v>0</v>
      </c>
      <c r="K18" s="29">
        <f t="shared" si="2"/>
        <v>0</v>
      </c>
    </row>
    <row r="19" spans="1:11" ht="27.75" customHeight="1">
      <c r="A19" s="24" t="s">
        <v>116</v>
      </c>
      <c r="B19" s="25" t="s">
        <v>595</v>
      </c>
      <c r="C19" s="26">
        <v>958</v>
      </c>
      <c r="D19" s="26">
        <v>958</v>
      </c>
      <c r="E19" s="26">
        <v>0</v>
      </c>
      <c r="F19" s="26">
        <v>1253.26</v>
      </c>
      <c r="G19" s="26">
        <v>1253.26</v>
      </c>
      <c r="H19" s="26">
        <v>0</v>
      </c>
      <c r="I19" s="28">
        <f t="shared" si="0"/>
        <v>0.3082045929018789</v>
      </c>
      <c r="J19" s="29">
        <f t="shared" si="1"/>
        <v>0.3082045929018789</v>
      </c>
      <c r="K19" s="29">
        <f t="shared" si="2"/>
        <v>0</v>
      </c>
    </row>
    <row r="20" spans="1:11" ht="27.75" customHeight="1">
      <c r="A20" s="24" t="s">
        <v>121</v>
      </c>
      <c r="B20" s="25" t="s">
        <v>596</v>
      </c>
      <c r="C20" s="26">
        <v>958</v>
      </c>
      <c r="D20" s="26">
        <v>958</v>
      </c>
      <c r="E20" s="26">
        <v>0</v>
      </c>
      <c r="F20" s="26">
        <v>1253.26</v>
      </c>
      <c r="G20" s="26">
        <v>1253.26</v>
      </c>
      <c r="H20" s="26">
        <v>0</v>
      </c>
      <c r="I20" s="28">
        <f t="shared" si="0"/>
        <v>0.3082045929018789</v>
      </c>
      <c r="J20" s="29">
        <f t="shared" si="1"/>
        <v>0.3082045929018789</v>
      </c>
      <c r="K20" s="29">
        <f t="shared" si="2"/>
        <v>0</v>
      </c>
    </row>
    <row r="21" spans="1:11" ht="27.75" customHeight="1">
      <c r="A21" s="24" t="s">
        <v>575</v>
      </c>
      <c r="B21" s="25" t="s">
        <v>597</v>
      </c>
      <c r="C21" s="26">
        <v>8.19</v>
      </c>
      <c r="D21" s="26">
        <v>8.19</v>
      </c>
      <c r="E21" s="26">
        <v>0</v>
      </c>
      <c r="F21" s="26">
        <v>43.26</v>
      </c>
      <c r="G21" s="26">
        <v>43.26</v>
      </c>
      <c r="H21" s="26">
        <v>0</v>
      </c>
      <c r="I21" s="28">
        <f t="shared" si="0"/>
        <v>4.282051282051282</v>
      </c>
      <c r="J21" s="29">
        <f t="shared" si="1"/>
        <v>4.282051282051282</v>
      </c>
      <c r="K21" s="29">
        <f t="shared" si="2"/>
        <v>0</v>
      </c>
    </row>
    <row r="22" spans="1:11" ht="27.75" customHeight="1">
      <c r="A22" s="24" t="s">
        <v>598</v>
      </c>
      <c r="B22" s="25" t="s">
        <v>599</v>
      </c>
      <c r="C22" s="26">
        <v>949.81</v>
      </c>
      <c r="D22" s="26">
        <v>949.81</v>
      </c>
      <c r="E22" s="26">
        <v>0</v>
      </c>
      <c r="F22" s="26">
        <v>1210</v>
      </c>
      <c r="G22" s="26">
        <v>1210</v>
      </c>
      <c r="H22" s="26">
        <v>0</v>
      </c>
      <c r="I22" s="28">
        <f t="shared" si="0"/>
        <v>0.27393899832598106</v>
      </c>
      <c r="J22" s="29">
        <f t="shared" si="1"/>
        <v>0.27393899832598106</v>
      </c>
      <c r="K22" s="29">
        <f t="shared" si="2"/>
        <v>0</v>
      </c>
    </row>
    <row r="23" spans="1:11" ht="27.75" customHeight="1">
      <c r="A23" s="24" t="s">
        <v>124</v>
      </c>
      <c r="B23" s="25" t="s">
        <v>600</v>
      </c>
      <c r="C23" s="26">
        <v>851.01</v>
      </c>
      <c r="D23" s="26">
        <v>851.01</v>
      </c>
      <c r="E23" s="26">
        <v>0</v>
      </c>
      <c r="F23" s="26">
        <v>1086.3</v>
      </c>
      <c r="G23" s="26">
        <v>1086.3</v>
      </c>
      <c r="H23" s="26">
        <v>0</v>
      </c>
      <c r="I23" s="28">
        <f t="shared" si="0"/>
        <v>0.27648323756477594</v>
      </c>
      <c r="J23" s="29">
        <f t="shared" si="1"/>
        <v>0.27648323756477594</v>
      </c>
      <c r="K23" s="29">
        <f t="shared" si="2"/>
        <v>0</v>
      </c>
    </row>
    <row r="24" spans="1:11" ht="27.75" customHeight="1">
      <c r="A24" s="24" t="s">
        <v>100</v>
      </c>
      <c r="B24" s="25" t="s">
        <v>601</v>
      </c>
      <c r="C24" s="26">
        <v>851.01</v>
      </c>
      <c r="D24" s="26">
        <v>851.01</v>
      </c>
      <c r="E24" s="26">
        <v>0</v>
      </c>
      <c r="F24" s="26">
        <v>1086.3</v>
      </c>
      <c r="G24" s="26">
        <v>1086.3</v>
      </c>
      <c r="H24" s="26">
        <v>0</v>
      </c>
      <c r="I24" s="28">
        <f t="shared" si="0"/>
        <v>0.27648323756477594</v>
      </c>
      <c r="J24" s="29">
        <f t="shared" si="1"/>
        <v>0.27648323756477594</v>
      </c>
      <c r="K24" s="29">
        <f t="shared" si="2"/>
        <v>0</v>
      </c>
    </row>
    <row r="25" spans="1:11" ht="27.75" customHeight="1">
      <c r="A25" s="24" t="s">
        <v>575</v>
      </c>
      <c r="B25" s="25" t="s">
        <v>602</v>
      </c>
      <c r="C25" s="26">
        <v>851.01</v>
      </c>
      <c r="D25" s="26">
        <v>851.01</v>
      </c>
      <c r="E25" s="26">
        <v>0</v>
      </c>
      <c r="F25" s="26">
        <v>1086.3</v>
      </c>
      <c r="G25" s="26">
        <v>1086.3</v>
      </c>
      <c r="H25" s="26">
        <v>0</v>
      </c>
      <c r="I25" s="28">
        <f t="shared" si="0"/>
        <v>0.27648323756477594</v>
      </c>
      <c r="J25" s="29">
        <f t="shared" si="1"/>
        <v>0.27648323756477594</v>
      </c>
      <c r="K25" s="29">
        <f t="shared" si="2"/>
        <v>0</v>
      </c>
    </row>
  </sheetData>
  <sheetProtection/>
  <printOptions/>
  <pageMargins left="0.75" right="0.75" top="1" bottom="1" header="0.5" footer="0.5"/>
  <pageSetup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5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2.83203125" style="0" customWidth="1"/>
  </cols>
  <sheetData>
    <row r="1" ht="12" customHeight="1">
      <c r="A1" s="1"/>
    </row>
    <row r="2" spans="1:3" ht="21" customHeight="1">
      <c r="A2" s="2" t="s">
        <v>603</v>
      </c>
      <c r="B2" s="31"/>
      <c r="C2" s="31"/>
    </row>
    <row r="3" spans="1:3" ht="12" customHeight="1">
      <c r="A3" s="1"/>
      <c r="C3" s="27" t="s">
        <v>2</v>
      </c>
    </row>
    <row r="4" spans="1:3" ht="20.25" customHeight="1">
      <c r="A4" s="23" t="s">
        <v>272</v>
      </c>
      <c r="B4" s="22" t="s">
        <v>571</v>
      </c>
      <c r="C4" s="22" t="s">
        <v>299</v>
      </c>
    </row>
    <row r="5" spans="1:3" ht="20.25" customHeight="1">
      <c r="A5" s="37" t="s">
        <v>77</v>
      </c>
      <c r="B5" s="38">
        <v>18247.99</v>
      </c>
      <c r="C5" s="39"/>
    </row>
    <row r="6" spans="1:3" ht="20.25" customHeight="1">
      <c r="A6" s="37" t="s">
        <v>12</v>
      </c>
      <c r="B6" s="38">
        <v>12496.96</v>
      </c>
      <c r="C6" s="39"/>
    </row>
    <row r="7" spans="1:3" ht="20.25" customHeight="1">
      <c r="A7" s="37" t="s">
        <v>604</v>
      </c>
      <c r="B7" s="38">
        <v>3138.15</v>
      </c>
      <c r="C7" s="39"/>
    </row>
    <row r="8" spans="1:3" ht="20.25" customHeight="1">
      <c r="A8" s="37" t="s">
        <v>605</v>
      </c>
      <c r="B8" s="38">
        <v>4176.45</v>
      </c>
      <c r="C8" s="39"/>
    </row>
    <row r="9" spans="1:3" ht="20.25" customHeight="1">
      <c r="A9" s="37" t="s">
        <v>606</v>
      </c>
      <c r="B9" s="38">
        <v>228.69</v>
      </c>
      <c r="C9" s="39"/>
    </row>
    <row r="10" spans="1:3" ht="20.25" customHeight="1">
      <c r="A10" s="37" t="s">
        <v>607</v>
      </c>
      <c r="B10" s="38">
        <v>150.93</v>
      </c>
      <c r="C10" s="39"/>
    </row>
    <row r="11" spans="1:3" ht="20.25" customHeight="1">
      <c r="A11" s="37" t="s">
        <v>608</v>
      </c>
      <c r="B11" s="38">
        <v>1210</v>
      </c>
      <c r="C11" s="39"/>
    </row>
    <row r="12" spans="1:3" ht="20.25" customHeight="1">
      <c r="A12" s="37" t="s">
        <v>609</v>
      </c>
      <c r="B12" s="38">
        <v>15</v>
      </c>
      <c r="C12" s="39"/>
    </row>
    <row r="13" spans="1:3" ht="20.25" customHeight="1">
      <c r="A13" s="37" t="s">
        <v>610</v>
      </c>
      <c r="B13" s="38">
        <v>497.5</v>
      </c>
      <c r="C13" s="39"/>
    </row>
    <row r="14" spans="1:3" ht="20.25" customHeight="1">
      <c r="A14" s="37" t="s">
        <v>611</v>
      </c>
      <c r="B14" s="38">
        <v>254.25</v>
      </c>
      <c r="C14" s="39"/>
    </row>
    <row r="15" spans="1:3" ht="20.25" customHeight="1">
      <c r="A15" s="37" t="s">
        <v>612</v>
      </c>
      <c r="B15" s="38">
        <v>41.24</v>
      </c>
      <c r="C15" s="39"/>
    </row>
    <row r="16" spans="1:3" ht="20.25" customHeight="1">
      <c r="A16" s="37" t="s">
        <v>613</v>
      </c>
      <c r="B16" s="38">
        <v>1086.3</v>
      </c>
      <c r="C16" s="39"/>
    </row>
    <row r="17" spans="1:3" ht="20.25" customHeight="1">
      <c r="A17" s="37" t="s">
        <v>614</v>
      </c>
      <c r="B17" s="38">
        <v>0</v>
      </c>
      <c r="C17" s="39"/>
    </row>
    <row r="18" spans="1:3" ht="20.25" customHeight="1">
      <c r="A18" s="37" t="s">
        <v>615</v>
      </c>
      <c r="B18" s="38">
        <v>1698.45</v>
      </c>
      <c r="C18" s="39"/>
    </row>
    <row r="19" spans="1:3" ht="20.25" customHeight="1">
      <c r="A19" s="37" t="s">
        <v>15</v>
      </c>
      <c r="B19" s="38">
        <v>5531.23</v>
      </c>
      <c r="C19" s="39"/>
    </row>
    <row r="20" spans="1:3" ht="20.25" customHeight="1">
      <c r="A20" s="37" t="s">
        <v>616</v>
      </c>
      <c r="B20" s="38">
        <v>174</v>
      </c>
      <c r="C20" s="39"/>
    </row>
    <row r="21" spans="1:3" ht="20.25" customHeight="1">
      <c r="A21" s="37" t="s">
        <v>617</v>
      </c>
      <c r="B21" s="38">
        <v>11.24</v>
      </c>
      <c r="C21" s="39"/>
    </row>
    <row r="22" spans="1:3" ht="20.25" customHeight="1">
      <c r="A22" s="37" t="s">
        <v>618</v>
      </c>
      <c r="B22" s="38">
        <v>0</v>
      </c>
      <c r="C22" s="39"/>
    </row>
    <row r="23" spans="1:3" ht="20.25" customHeight="1">
      <c r="A23" s="37" t="s">
        <v>619</v>
      </c>
      <c r="B23" s="38">
        <v>0</v>
      </c>
      <c r="C23" s="39"/>
    </row>
    <row r="24" spans="1:3" ht="20.25" customHeight="1">
      <c r="A24" s="37" t="s">
        <v>620</v>
      </c>
      <c r="B24" s="38">
        <v>36</v>
      </c>
      <c r="C24" s="39"/>
    </row>
    <row r="25" spans="1:3" ht="20.25" customHeight="1">
      <c r="A25" s="37" t="s">
        <v>621</v>
      </c>
      <c r="B25" s="38">
        <v>136</v>
      </c>
      <c r="C25" s="39"/>
    </row>
    <row r="26" spans="1:3" ht="20.25" customHeight="1">
      <c r="A26" s="37" t="s">
        <v>622</v>
      </c>
      <c r="B26" s="38">
        <v>20.8</v>
      </c>
      <c r="C26" s="39"/>
    </row>
    <row r="27" spans="1:3" ht="20.25" customHeight="1">
      <c r="A27" s="37" t="s">
        <v>623</v>
      </c>
      <c r="B27" s="38">
        <v>298.23</v>
      </c>
      <c r="C27" s="39"/>
    </row>
    <row r="28" spans="1:3" ht="20.25" customHeight="1">
      <c r="A28" s="37" t="s">
        <v>624</v>
      </c>
      <c r="B28" s="38">
        <v>15</v>
      </c>
      <c r="C28" s="39"/>
    </row>
    <row r="29" spans="1:3" ht="20.25" customHeight="1">
      <c r="A29" s="37" t="s">
        <v>625</v>
      </c>
      <c r="B29" s="38">
        <v>8.7</v>
      </c>
      <c r="C29" s="39"/>
    </row>
    <row r="30" spans="1:3" ht="20.25" customHeight="1">
      <c r="A30" s="37" t="s">
        <v>626</v>
      </c>
      <c r="B30" s="38">
        <v>0</v>
      </c>
      <c r="C30" s="39"/>
    </row>
    <row r="31" spans="1:3" ht="20.25" customHeight="1">
      <c r="A31" s="37" t="s">
        <v>627</v>
      </c>
      <c r="B31" s="38">
        <v>126.56</v>
      </c>
      <c r="C31" s="39"/>
    </row>
    <row r="32" spans="1:3" ht="20.25" customHeight="1">
      <c r="A32" s="37" t="s">
        <v>628</v>
      </c>
      <c r="B32" s="38">
        <v>2118.79</v>
      </c>
      <c r="C32" s="39"/>
    </row>
    <row r="33" spans="1:3" ht="20.25" customHeight="1">
      <c r="A33" s="37" t="s">
        <v>629</v>
      </c>
      <c r="B33" s="38">
        <v>5</v>
      </c>
      <c r="C33" s="39"/>
    </row>
    <row r="34" spans="1:3" ht="20.25" customHeight="1">
      <c r="A34" s="37" t="s">
        <v>630</v>
      </c>
      <c r="B34" s="38">
        <v>1</v>
      </c>
      <c r="C34" s="39"/>
    </row>
    <row r="35" spans="1:3" ht="20.25" customHeight="1">
      <c r="A35" s="37" t="s">
        <v>631</v>
      </c>
      <c r="B35" s="38">
        <v>20.6</v>
      </c>
      <c r="C35" s="39"/>
    </row>
    <row r="36" spans="1:3" ht="20.25" customHeight="1">
      <c r="A36" s="37" t="s">
        <v>632</v>
      </c>
      <c r="B36" s="38">
        <v>11</v>
      </c>
      <c r="C36" s="39"/>
    </row>
    <row r="37" spans="1:3" ht="20.25" customHeight="1">
      <c r="A37" s="37" t="s">
        <v>633</v>
      </c>
      <c r="B37" s="38">
        <v>0</v>
      </c>
      <c r="C37" s="39"/>
    </row>
    <row r="38" spans="1:3" ht="20.25" customHeight="1">
      <c r="A38" s="37" t="s">
        <v>634</v>
      </c>
      <c r="B38" s="38">
        <v>0</v>
      </c>
      <c r="C38" s="39"/>
    </row>
    <row r="39" spans="1:3" ht="20.25" customHeight="1">
      <c r="A39" s="37" t="s">
        <v>635</v>
      </c>
      <c r="B39" s="38">
        <v>107</v>
      </c>
      <c r="C39" s="39"/>
    </row>
    <row r="40" spans="1:3" ht="20.25" customHeight="1">
      <c r="A40" s="37" t="s">
        <v>636</v>
      </c>
      <c r="B40" s="38">
        <v>40</v>
      </c>
      <c r="C40" s="39"/>
    </row>
    <row r="41" spans="1:3" ht="20.25" customHeight="1">
      <c r="A41" s="37" t="s">
        <v>637</v>
      </c>
      <c r="B41" s="38">
        <v>122.1</v>
      </c>
      <c r="C41" s="39"/>
    </row>
    <row r="42" spans="1:3" ht="20.25" customHeight="1">
      <c r="A42" s="37" t="s">
        <v>638</v>
      </c>
      <c r="B42" s="38">
        <v>210.36</v>
      </c>
      <c r="C42" s="39"/>
    </row>
    <row r="43" spans="1:3" ht="20.25" customHeight="1">
      <c r="A43" s="37" t="s">
        <v>639</v>
      </c>
      <c r="B43" s="38">
        <v>526</v>
      </c>
      <c r="C43" s="39"/>
    </row>
    <row r="44" spans="1:3" ht="20.25" customHeight="1">
      <c r="A44" s="37" t="s">
        <v>640</v>
      </c>
      <c r="B44" s="38">
        <v>559.65</v>
      </c>
      <c r="C44" s="39"/>
    </row>
    <row r="45" spans="1:3" ht="20.25" customHeight="1">
      <c r="A45" s="37" t="s">
        <v>641</v>
      </c>
      <c r="B45" s="38">
        <v>0</v>
      </c>
      <c r="C45" s="39"/>
    </row>
    <row r="46" spans="1:3" ht="20.25" customHeight="1">
      <c r="A46" s="37" t="s">
        <v>642</v>
      </c>
      <c r="B46" s="38">
        <v>983.2</v>
      </c>
      <c r="C46" s="39"/>
    </row>
    <row r="47" spans="1:3" ht="20.25" customHeight="1">
      <c r="A47" s="37" t="s">
        <v>643</v>
      </c>
      <c r="B47" s="38">
        <v>94.8</v>
      </c>
      <c r="C47" s="39"/>
    </row>
    <row r="48" spans="1:3" ht="20.25" customHeight="1">
      <c r="A48" s="37" t="s">
        <v>644</v>
      </c>
      <c r="B48" s="38">
        <v>43.26</v>
      </c>
      <c r="C48" s="39"/>
    </row>
    <row r="49" spans="1:3" ht="20.25" customHeight="1">
      <c r="A49" s="37" t="s">
        <v>645</v>
      </c>
      <c r="B49" s="38">
        <v>14.31</v>
      </c>
      <c r="C49" s="39"/>
    </row>
    <row r="50" spans="1:3" ht="20.25" customHeight="1">
      <c r="A50" s="37" t="s">
        <v>646</v>
      </c>
      <c r="B50" s="38">
        <v>0</v>
      </c>
      <c r="C50" s="39"/>
    </row>
    <row r="51" spans="1:3" ht="20.25" customHeight="1">
      <c r="A51" s="37" t="s">
        <v>647</v>
      </c>
      <c r="B51" s="38">
        <v>0</v>
      </c>
      <c r="C51" s="39"/>
    </row>
    <row r="52" spans="1:3" ht="20.25" customHeight="1">
      <c r="A52" s="37" t="s">
        <v>648</v>
      </c>
      <c r="B52" s="38">
        <v>36.78</v>
      </c>
      <c r="C52" s="39"/>
    </row>
    <row r="53" spans="1:3" ht="20.25" customHeight="1">
      <c r="A53" s="37" t="s">
        <v>649</v>
      </c>
      <c r="B53" s="38">
        <v>0.45</v>
      </c>
      <c r="C53" s="39"/>
    </row>
    <row r="54" spans="1:3" ht="20.25" customHeight="1">
      <c r="A54" s="37" t="s">
        <v>643</v>
      </c>
      <c r="B54" s="38">
        <v>125</v>
      </c>
      <c r="C54" s="39"/>
    </row>
    <row r="55" spans="1:3" ht="20.25" customHeight="1">
      <c r="A55" s="37" t="s">
        <v>650</v>
      </c>
      <c r="B55" s="38">
        <v>115</v>
      </c>
      <c r="C55" s="39"/>
    </row>
    <row r="56" spans="1:3" ht="20.25" customHeight="1">
      <c r="A56" s="37" t="s">
        <v>651</v>
      </c>
      <c r="B56" s="38">
        <v>10</v>
      </c>
      <c r="C56" s="39"/>
    </row>
    <row r="57" spans="1:3" ht="20.25" customHeight="1">
      <c r="A57" s="37" t="s">
        <v>652</v>
      </c>
      <c r="B57" s="38">
        <v>0</v>
      </c>
      <c r="C57" s="39"/>
    </row>
  </sheetData>
  <sheetProtection/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S3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9" style="0" customWidth="1"/>
    <col min="2" max="2" width="24.16015625" style="0" customWidth="1"/>
    <col min="3" max="3" width="32.16015625" style="0" customWidth="1"/>
    <col min="4" max="5" width="14.83203125" style="0" customWidth="1"/>
    <col min="6" max="6" width="12" style="0" customWidth="1"/>
    <col min="7" max="7" width="35" style="0" customWidth="1"/>
    <col min="8" max="9" width="14.83203125" style="0" customWidth="1"/>
    <col min="10" max="10" width="12" style="0" customWidth="1"/>
    <col min="11" max="253" width="6.83203125" style="0" customWidth="1"/>
  </cols>
  <sheetData>
    <row r="1" spans="1:253" ht="14.25" customHeight="1">
      <c r="A1" s="40"/>
      <c r="B1" s="41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  <c r="II1" s="40"/>
      <c r="IJ1" s="40"/>
      <c r="IK1" s="40"/>
      <c r="IL1" s="40"/>
      <c r="IM1" s="40"/>
      <c r="IN1" s="40"/>
      <c r="IO1" s="40"/>
      <c r="IP1" s="40"/>
      <c r="IQ1" s="40"/>
      <c r="IR1" s="40"/>
      <c r="IS1" s="40"/>
    </row>
    <row r="2" spans="1:253" ht="20.25" customHeight="1">
      <c r="A2" s="42" t="s">
        <v>62</v>
      </c>
      <c r="B2" s="42"/>
      <c r="C2" s="42"/>
      <c r="D2" s="42"/>
      <c r="E2" s="42"/>
      <c r="F2" s="42"/>
      <c r="G2" s="43"/>
      <c r="H2" s="43"/>
      <c r="I2" s="43"/>
      <c r="J2" s="43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  <c r="FP2" s="44"/>
      <c r="FQ2" s="44"/>
      <c r="FR2" s="44"/>
      <c r="FS2" s="44"/>
      <c r="FT2" s="44"/>
      <c r="FU2" s="44"/>
      <c r="FV2" s="44"/>
      <c r="FW2" s="44"/>
      <c r="FX2" s="44"/>
      <c r="FY2" s="44"/>
      <c r="FZ2" s="44"/>
      <c r="GA2" s="44"/>
      <c r="GB2" s="44"/>
      <c r="GC2" s="44"/>
      <c r="GD2" s="44"/>
      <c r="GE2" s="44"/>
      <c r="GF2" s="44"/>
      <c r="GG2" s="44"/>
      <c r="GH2" s="44"/>
      <c r="GI2" s="44"/>
      <c r="GJ2" s="44"/>
      <c r="GK2" s="44"/>
      <c r="GL2" s="44"/>
      <c r="GM2" s="44"/>
      <c r="GN2" s="44"/>
      <c r="GO2" s="44"/>
      <c r="GP2" s="44"/>
      <c r="GQ2" s="44"/>
      <c r="GR2" s="44"/>
      <c r="GS2" s="44"/>
      <c r="GT2" s="44"/>
      <c r="GU2" s="44"/>
      <c r="GV2" s="44"/>
      <c r="GW2" s="44"/>
      <c r="GX2" s="44"/>
      <c r="GY2" s="44"/>
      <c r="GZ2" s="44"/>
      <c r="HA2" s="44"/>
      <c r="HB2" s="44"/>
      <c r="HC2" s="44"/>
      <c r="HD2" s="44"/>
      <c r="HE2" s="44"/>
      <c r="HF2" s="44"/>
      <c r="HG2" s="44"/>
      <c r="HH2" s="44"/>
      <c r="HI2" s="44"/>
      <c r="HJ2" s="44"/>
      <c r="HK2" s="44"/>
      <c r="HL2" s="44"/>
      <c r="HM2" s="44"/>
      <c r="HN2" s="44"/>
      <c r="HO2" s="44"/>
      <c r="HP2" s="44"/>
      <c r="HQ2" s="44"/>
      <c r="HR2" s="44"/>
      <c r="HS2" s="44"/>
      <c r="HT2" s="44"/>
      <c r="HU2" s="44"/>
      <c r="HV2" s="44"/>
      <c r="HW2" s="44"/>
      <c r="HX2" s="44"/>
      <c r="HY2" s="44"/>
      <c r="HZ2" s="44"/>
      <c r="IA2" s="44"/>
      <c r="IB2" s="44"/>
      <c r="IC2" s="44"/>
      <c r="ID2" s="44"/>
      <c r="IE2" s="44"/>
      <c r="IF2" s="44"/>
      <c r="IG2" s="44"/>
      <c r="IH2" s="44"/>
      <c r="II2" s="44"/>
      <c r="IJ2" s="44"/>
      <c r="IK2" s="44"/>
      <c r="IL2" s="44"/>
      <c r="IM2" s="44"/>
      <c r="IN2" s="44"/>
      <c r="IO2" s="44"/>
      <c r="IP2" s="44"/>
      <c r="IQ2" s="44"/>
      <c r="IR2" s="44"/>
      <c r="IS2" s="44"/>
    </row>
    <row r="3" spans="1:253" ht="18" customHeight="1">
      <c r="A3" s="212" t="s">
        <v>1</v>
      </c>
      <c r="B3" s="213"/>
      <c r="C3" s="47"/>
      <c r="D3" s="47"/>
      <c r="E3" s="47"/>
      <c r="F3" s="47"/>
      <c r="G3" s="47"/>
      <c r="I3" s="47"/>
      <c r="J3" s="48" t="s">
        <v>2</v>
      </c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B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  <c r="CU3" s="91"/>
      <c r="CV3" s="91"/>
      <c r="CW3" s="91"/>
      <c r="CX3" s="91"/>
      <c r="CY3" s="91"/>
      <c r="CZ3" s="91"/>
      <c r="DA3" s="91"/>
      <c r="DB3" s="91"/>
      <c r="DC3" s="91"/>
      <c r="DD3" s="91"/>
      <c r="DE3" s="91"/>
      <c r="DF3" s="91"/>
      <c r="DG3" s="91"/>
      <c r="DH3" s="91"/>
      <c r="DI3" s="91"/>
      <c r="DJ3" s="91"/>
      <c r="DK3" s="91"/>
      <c r="DL3" s="91"/>
      <c r="DM3" s="91"/>
      <c r="DN3" s="91"/>
      <c r="DO3" s="91"/>
      <c r="DP3" s="91"/>
      <c r="DQ3" s="91"/>
      <c r="DR3" s="91"/>
      <c r="DS3" s="91"/>
      <c r="DT3" s="91"/>
      <c r="DU3" s="91"/>
      <c r="DV3" s="91"/>
      <c r="DW3" s="91"/>
      <c r="DX3" s="91"/>
      <c r="DY3" s="91"/>
      <c r="DZ3" s="91"/>
      <c r="EA3" s="91"/>
      <c r="EB3" s="91"/>
      <c r="EC3" s="91"/>
      <c r="ED3" s="91"/>
      <c r="EE3" s="91"/>
      <c r="EF3" s="91"/>
      <c r="EG3" s="91"/>
      <c r="EH3" s="91"/>
      <c r="EI3" s="91"/>
      <c r="EJ3" s="91"/>
      <c r="EK3" s="91"/>
      <c r="EL3" s="91"/>
      <c r="EM3" s="91"/>
      <c r="EN3" s="91"/>
      <c r="EO3" s="91"/>
      <c r="EP3" s="91"/>
      <c r="EQ3" s="91"/>
      <c r="ER3" s="91"/>
      <c r="ES3" s="91"/>
      <c r="ET3" s="91"/>
      <c r="EU3" s="91"/>
      <c r="EV3" s="91"/>
      <c r="EW3" s="91"/>
      <c r="EX3" s="91"/>
      <c r="EY3" s="91"/>
      <c r="EZ3" s="91"/>
      <c r="FA3" s="91"/>
      <c r="FB3" s="91"/>
      <c r="FC3" s="91"/>
      <c r="FD3" s="91"/>
      <c r="FE3" s="91"/>
      <c r="FF3" s="91"/>
      <c r="FG3" s="91"/>
      <c r="FH3" s="91"/>
      <c r="FI3" s="91"/>
      <c r="FJ3" s="91"/>
      <c r="FK3" s="91"/>
      <c r="FL3" s="91"/>
      <c r="FM3" s="91"/>
      <c r="FN3" s="91"/>
      <c r="FO3" s="91"/>
      <c r="FP3" s="91"/>
      <c r="FQ3" s="91"/>
      <c r="FR3" s="91"/>
      <c r="FS3" s="91"/>
      <c r="FT3" s="91"/>
      <c r="FU3" s="91"/>
      <c r="FV3" s="91"/>
      <c r="FW3" s="91"/>
      <c r="FX3" s="91"/>
      <c r="FY3" s="91"/>
      <c r="FZ3" s="91"/>
      <c r="GA3" s="91"/>
      <c r="GB3" s="91"/>
      <c r="GC3" s="91"/>
      <c r="GD3" s="91"/>
      <c r="GE3" s="91"/>
      <c r="GF3" s="91"/>
      <c r="GG3" s="91"/>
      <c r="GH3" s="91"/>
      <c r="GI3" s="91"/>
      <c r="GJ3" s="91"/>
      <c r="GK3" s="91"/>
      <c r="GL3" s="91"/>
      <c r="GM3" s="91"/>
      <c r="GN3" s="91"/>
      <c r="GO3" s="91"/>
      <c r="GP3" s="91"/>
      <c r="GQ3" s="91"/>
      <c r="GR3" s="91"/>
      <c r="GS3" s="91"/>
      <c r="GT3" s="91"/>
      <c r="GU3" s="91"/>
      <c r="GV3" s="91"/>
      <c r="GW3" s="91"/>
      <c r="GX3" s="91"/>
      <c r="GY3" s="91"/>
      <c r="GZ3" s="91"/>
      <c r="HA3" s="91"/>
      <c r="HB3" s="91"/>
      <c r="HC3" s="91"/>
      <c r="HD3" s="91"/>
      <c r="HE3" s="91"/>
      <c r="HF3" s="91"/>
      <c r="HG3" s="91"/>
      <c r="HH3" s="91"/>
      <c r="HI3" s="91"/>
      <c r="HJ3" s="91"/>
      <c r="HK3" s="91"/>
      <c r="HL3" s="91"/>
      <c r="HM3" s="91"/>
      <c r="HN3" s="91"/>
      <c r="HO3" s="91"/>
      <c r="HP3" s="91"/>
      <c r="HQ3" s="91"/>
      <c r="HR3" s="91"/>
      <c r="HS3" s="91"/>
      <c r="HT3" s="91"/>
      <c r="HU3" s="91"/>
      <c r="HV3" s="91"/>
      <c r="HW3" s="91"/>
      <c r="HX3" s="91"/>
      <c r="HY3" s="91"/>
      <c r="HZ3" s="91"/>
      <c r="IA3" s="91"/>
      <c r="IB3" s="91"/>
      <c r="IC3" s="91"/>
      <c r="ID3" s="91"/>
      <c r="IE3" s="91"/>
      <c r="IF3" s="91"/>
      <c r="IG3" s="91"/>
      <c r="IH3" s="91"/>
      <c r="II3" s="91"/>
      <c r="IJ3" s="91"/>
      <c r="IK3" s="91"/>
      <c r="IL3" s="91"/>
      <c r="IM3" s="91"/>
      <c r="IN3" s="91"/>
      <c r="IO3" s="91"/>
      <c r="IP3" s="91"/>
      <c r="IQ3" s="91"/>
      <c r="IR3" s="91"/>
      <c r="IS3" s="91"/>
    </row>
    <row r="4" spans="1:253" ht="22.5" customHeight="1">
      <c r="A4" s="214" t="s">
        <v>3</v>
      </c>
      <c r="B4" s="49"/>
      <c r="C4" s="49" t="s">
        <v>4</v>
      </c>
      <c r="D4" s="49"/>
      <c r="E4" s="49"/>
      <c r="F4" s="49"/>
      <c r="G4" s="49"/>
      <c r="H4" s="49"/>
      <c r="I4" s="221"/>
      <c r="J4" s="221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  <c r="BM4" s="91"/>
      <c r="BN4" s="91"/>
      <c r="BO4" s="91"/>
      <c r="BP4" s="91"/>
      <c r="BQ4" s="91"/>
      <c r="BR4" s="91"/>
      <c r="BS4" s="91"/>
      <c r="BT4" s="91"/>
      <c r="BU4" s="91"/>
      <c r="BV4" s="91"/>
      <c r="BW4" s="91"/>
      <c r="BX4" s="91"/>
      <c r="BY4" s="91"/>
      <c r="BZ4" s="91"/>
      <c r="CA4" s="91"/>
      <c r="CB4" s="91"/>
      <c r="CC4" s="91"/>
      <c r="CD4" s="91"/>
      <c r="CE4" s="91"/>
      <c r="CF4" s="91"/>
      <c r="CG4" s="91"/>
      <c r="CH4" s="91"/>
      <c r="CI4" s="91"/>
      <c r="CJ4" s="91"/>
      <c r="CK4" s="91"/>
      <c r="CL4" s="91"/>
      <c r="CM4" s="91"/>
      <c r="CN4" s="91"/>
      <c r="CO4" s="91"/>
      <c r="CP4" s="91"/>
      <c r="CQ4" s="91"/>
      <c r="CR4" s="91"/>
      <c r="CS4" s="91"/>
      <c r="CT4" s="91"/>
      <c r="CU4" s="91"/>
      <c r="CV4" s="91"/>
      <c r="CW4" s="91"/>
      <c r="CX4" s="91"/>
      <c r="CY4" s="91"/>
      <c r="CZ4" s="91"/>
      <c r="DA4" s="91"/>
      <c r="DB4" s="91"/>
      <c r="DC4" s="91"/>
      <c r="DD4" s="91"/>
      <c r="DE4" s="91"/>
      <c r="DF4" s="91"/>
      <c r="DG4" s="91"/>
      <c r="DH4" s="91"/>
      <c r="DI4" s="91"/>
      <c r="DJ4" s="91"/>
      <c r="DK4" s="91"/>
      <c r="DL4" s="91"/>
      <c r="DM4" s="91"/>
      <c r="DN4" s="91"/>
      <c r="DO4" s="91"/>
      <c r="DP4" s="91"/>
      <c r="DQ4" s="91"/>
      <c r="DR4" s="91"/>
      <c r="DS4" s="91"/>
      <c r="DT4" s="91"/>
      <c r="DU4" s="91"/>
      <c r="DV4" s="91"/>
      <c r="DW4" s="91"/>
      <c r="DX4" s="91"/>
      <c r="DY4" s="91"/>
      <c r="DZ4" s="91"/>
      <c r="EA4" s="91"/>
      <c r="EB4" s="91"/>
      <c r="EC4" s="91"/>
      <c r="ED4" s="91"/>
      <c r="EE4" s="91"/>
      <c r="EF4" s="91"/>
      <c r="EG4" s="91"/>
      <c r="EH4" s="91"/>
      <c r="EI4" s="91"/>
      <c r="EJ4" s="91"/>
      <c r="EK4" s="91"/>
      <c r="EL4" s="91"/>
      <c r="EM4" s="91"/>
      <c r="EN4" s="91"/>
      <c r="EO4" s="91"/>
      <c r="EP4" s="91"/>
      <c r="EQ4" s="91"/>
      <c r="ER4" s="91"/>
      <c r="ES4" s="91"/>
      <c r="ET4" s="91"/>
      <c r="EU4" s="91"/>
      <c r="EV4" s="91"/>
      <c r="EW4" s="91"/>
      <c r="EX4" s="91"/>
      <c r="EY4" s="91"/>
      <c r="EZ4" s="91"/>
      <c r="FA4" s="91"/>
      <c r="FB4" s="91"/>
      <c r="FC4" s="91"/>
      <c r="FD4" s="91"/>
      <c r="FE4" s="91"/>
      <c r="FF4" s="91"/>
      <c r="FG4" s="91"/>
      <c r="FH4" s="91"/>
      <c r="FI4" s="91"/>
      <c r="FJ4" s="91"/>
      <c r="FK4" s="91"/>
      <c r="FL4" s="91"/>
      <c r="FM4" s="91"/>
      <c r="FN4" s="91"/>
      <c r="FO4" s="91"/>
      <c r="FP4" s="91"/>
      <c r="FQ4" s="91"/>
      <c r="FR4" s="91"/>
      <c r="FS4" s="91"/>
      <c r="FT4" s="91"/>
      <c r="FU4" s="91"/>
      <c r="FV4" s="91"/>
      <c r="FW4" s="91"/>
      <c r="FX4" s="91"/>
      <c r="FY4" s="91"/>
      <c r="FZ4" s="91"/>
      <c r="GA4" s="91"/>
      <c r="GB4" s="91"/>
      <c r="GC4" s="91"/>
      <c r="GD4" s="91"/>
      <c r="GE4" s="91"/>
      <c r="GF4" s="91"/>
      <c r="GG4" s="91"/>
      <c r="GH4" s="91"/>
      <c r="GI4" s="91"/>
      <c r="GJ4" s="91"/>
      <c r="GK4" s="91"/>
      <c r="GL4" s="91"/>
      <c r="GM4" s="91"/>
      <c r="GN4" s="91"/>
      <c r="GO4" s="91"/>
      <c r="GP4" s="91"/>
      <c r="GQ4" s="91"/>
      <c r="GR4" s="91"/>
      <c r="GS4" s="91"/>
      <c r="GT4" s="91"/>
      <c r="GU4" s="91"/>
      <c r="GV4" s="91"/>
      <c r="GW4" s="91"/>
      <c r="GX4" s="91"/>
      <c r="GY4" s="91"/>
      <c r="GZ4" s="91"/>
      <c r="HA4" s="91"/>
      <c r="HB4" s="91"/>
      <c r="HC4" s="91"/>
      <c r="HD4" s="91"/>
      <c r="HE4" s="91"/>
      <c r="HF4" s="91"/>
      <c r="HG4" s="91"/>
      <c r="HH4" s="91"/>
      <c r="HI4" s="91"/>
      <c r="HJ4" s="91"/>
      <c r="HK4" s="91"/>
      <c r="HL4" s="91"/>
      <c r="HM4" s="91"/>
      <c r="HN4" s="91"/>
      <c r="HO4" s="91"/>
      <c r="HP4" s="91"/>
      <c r="HQ4" s="91"/>
      <c r="HR4" s="91"/>
      <c r="HS4" s="91"/>
      <c r="HT4" s="91"/>
      <c r="HU4" s="91"/>
      <c r="HV4" s="91"/>
      <c r="HW4" s="91"/>
      <c r="HX4" s="91"/>
      <c r="HY4" s="91"/>
      <c r="HZ4" s="91"/>
      <c r="IA4" s="91"/>
      <c r="IB4" s="91"/>
      <c r="IC4" s="91"/>
      <c r="ID4" s="91"/>
      <c r="IE4" s="91"/>
      <c r="IF4" s="91"/>
      <c r="IG4" s="91"/>
      <c r="IH4" s="91"/>
      <c r="II4" s="91"/>
      <c r="IJ4" s="91"/>
      <c r="IK4" s="91"/>
      <c r="IL4" s="91"/>
      <c r="IM4" s="91"/>
      <c r="IN4" s="91"/>
      <c r="IO4" s="91"/>
      <c r="IP4" s="91"/>
      <c r="IQ4" s="91"/>
      <c r="IR4" s="91"/>
      <c r="IS4" s="91"/>
    </row>
    <row r="5" spans="1:253" ht="22.5" customHeight="1">
      <c r="A5" s="51" t="s">
        <v>5</v>
      </c>
      <c r="B5" s="51" t="s">
        <v>6</v>
      </c>
      <c r="C5" s="52" t="s">
        <v>7</v>
      </c>
      <c r="D5" s="51" t="s">
        <v>6</v>
      </c>
      <c r="E5" s="215" t="s">
        <v>8</v>
      </c>
      <c r="F5" s="51" t="s">
        <v>9</v>
      </c>
      <c r="G5" s="52" t="s">
        <v>10</v>
      </c>
      <c r="H5" s="51" t="s">
        <v>6</v>
      </c>
      <c r="I5" s="215" t="s">
        <v>8</v>
      </c>
      <c r="J5" s="51" t="s">
        <v>9</v>
      </c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  <c r="BM5" s="91"/>
      <c r="BN5" s="91"/>
      <c r="BO5" s="91"/>
      <c r="BP5" s="91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1"/>
      <c r="CO5" s="91"/>
      <c r="CP5" s="91"/>
      <c r="CQ5" s="91"/>
      <c r="CR5" s="91"/>
      <c r="CS5" s="91"/>
      <c r="CT5" s="91"/>
      <c r="CU5" s="91"/>
      <c r="CV5" s="91"/>
      <c r="CW5" s="91"/>
      <c r="CX5" s="91"/>
      <c r="CY5" s="91"/>
      <c r="CZ5" s="91"/>
      <c r="DA5" s="91"/>
      <c r="DB5" s="91"/>
      <c r="DC5" s="91"/>
      <c r="DD5" s="91"/>
      <c r="DE5" s="91"/>
      <c r="DF5" s="91"/>
      <c r="DG5" s="91"/>
      <c r="DH5" s="91"/>
      <c r="DI5" s="91"/>
      <c r="DJ5" s="91"/>
      <c r="DK5" s="91"/>
      <c r="DL5" s="91"/>
      <c r="DM5" s="91"/>
      <c r="DN5" s="91"/>
      <c r="DO5" s="91"/>
      <c r="DP5" s="91"/>
      <c r="DQ5" s="91"/>
      <c r="DR5" s="91"/>
      <c r="DS5" s="91"/>
      <c r="DT5" s="91"/>
      <c r="DU5" s="91"/>
      <c r="DV5" s="91"/>
      <c r="DW5" s="91"/>
      <c r="DX5" s="91"/>
      <c r="DY5" s="91"/>
      <c r="DZ5" s="91"/>
      <c r="EA5" s="91"/>
      <c r="EB5" s="91"/>
      <c r="EC5" s="91"/>
      <c r="ED5" s="91"/>
      <c r="EE5" s="91"/>
      <c r="EF5" s="91"/>
      <c r="EG5" s="91"/>
      <c r="EH5" s="91"/>
      <c r="EI5" s="91"/>
      <c r="EJ5" s="91"/>
      <c r="EK5" s="91"/>
      <c r="EL5" s="91"/>
      <c r="EM5" s="91"/>
      <c r="EN5" s="91"/>
      <c r="EO5" s="91"/>
      <c r="EP5" s="91"/>
      <c r="EQ5" s="91"/>
      <c r="ER5" s="91"/>
      <c r="ES5" s="91"/>
      <c r="ET5" s="91"/>
      <c r="EU5" s="91"/>
      <c r="EV5" s="91"/>
      <c r="EW5" s="91"/>
      <c r="EX5" s="91"/>
      <c r="EY5" s="91"/>
      <c r="EZ5" s="91"/>
      <c r="FA5" s="91"/>
      <c r="FB5" s="91"/>
      <c r="FC5" s="91"/>
      <c r="FD5" s="91"/>
      <c r="FE5" s="91"/>
      <c r="FF5" s="91"/>
      <c r="FG5" s="91"/>
      <c r="FH5" s="91"/>
      <c r="FI5" s="91"/>
      <c r="FJ5" s="91"/>
      <c r="FK5" s="91"/>
      <c r="FL5" s="91"/>
      <c r="FM5" s="91"/>
      <c r="FN5" s="91"/>
      <c r="FO5" s="91"/>
      <c r="FP5" s="91"/>
      <c r="FQ5" s="91"/>
      <c r="FR5" s="91"/>
      <c r="FS5" s="91"/>
      <c r="FT5" s="91"/>
      <c r="FU5" s="91"/>
      <c r="FV5" s="91"/>
      <c r="FW5" s="91"/>
      <c r="FX5" s="91"/>
      <c r="FY5" s="91"/>
      <c r="FZ5" s="91"/>
      <c r="GA5" s="91"/>
      <c r="GB5" s="91"/>
      <c r="GC5" s="91"/>
      <c r="GD5" s="91"/>
      <c r="GE5" s="91"/>
      <c r="GF5" s="91"/>
      <c r="GG5" s="91"/>
      <c r="GH5" s="91"/>
      <c r="GI5" s="91"/>
      <c r="GJ5" s="91"/>
      <c r="GK5" s="91"/>
      <c r="GL5" s="91"/>
      <c r="GM5" s="91"/>
      <c r="GN5" s="91"/>
      <c r="GO5" s="91"/>
      <c r="GP5" s="91"/>
      <c r="GQ5" s="91"/>
      <c r="GR5" s="91"/>
      <c r="GS5" s="91"/>
      <c r="GT5" s="91"/>
      <c r="GU5" s="91"/>
      <c r="GV5" s="91"/>
      <c r="GW5" s="91"/>
      <c r="GX5" s="91"/>
      <c r="GY5" s="91"/>
      <c r="GZ5" s="91"/>
      <c r="HA5" s="91"/>
      <c r="HB5" s="91"/>
      <c r="HC5" s="91"/>
      <c r="HD5" s="91"/>
      <c r="HE5" s="91"/>
      <c r="HF5" s="91"/>
      <c r="HG5" s="91"/>
      <c r="HH5" s="91"/>
      <c r="HI5" s="91"/>
      <c r="HJ5" s="91"/>
      <c r="HK5" s="91"/>
      <c r="HL5" s="91"/>
      <c r="HM5" s="91"/>
      <c r="HN5" s="91"/>
      <c r="HO5" s="91"/>
      <c r="HP5" s="91"/>
      <c r="HQ5" s="91"/>
      <c r="HR5" s="91"/>
      <c r="HS5" s="91"/>
      <c r="HT5" s="91"/>
      <c r="HU5" s="91"/>
      <c r="HV5" s="91"/>
      <c r="HW5" s="91"/>
      <c r="HX5" s="91"/>
      <c r="HY5" s="91"/>
      <c r="HZ5" s="91"/>
      <c r="IA5" s="91"/>
      <c r="IB5" s="91"/>
      <c r="IC5" s="91"/>
      <c r="ID5" s="91"/>
      <c r="IE5" s="91"/>
      <c r="IF5" s="91"/>
      <c r="IG5" s="91"/>
      <c r="IH5" s="91"/>
      <c r="II5" s="91"/>
      <c r="IJ5" s="91"/>
      <c r="IK5" s="91"/>
      <c r="IL5" s="91"/>
      <c r="IM5" s="91"/>
      <c r="IN5" s="91"/>
      <c r="IO5" s="91"/>
      <c r="IP5" s="91"/>
      <c r="IQ5" s="91"/>
      <c r="IR5" s="91"/>
      <c r="IS5" s="91"/>
    </row>
    <row r="6" spans="1:253" ht="22.5" customHeight="1">
      <c r="A6" s="65" t="s">
        <v>11</v>
      </c>
      <c r="B6" s="54">
        <v>28022.85</v>
      </c>
      <c r="C6" s="55" t="s">
        <v>12</v>
      </c>
      <c r="D6" s="56">
        <v>12496.96</v>
      </c>
      <c r="E6" s="216">
        <f aca="true" t="shared" si="0" ref="E6:E17">D6-F6</f>
        <v>12496.96</v>
      </c>
      <c r="F6" s="56">
        <v>0</v>
      </c>
      <c r="G6" s="57" t="s">
        <v>13</v>
      </c>
      <c r="H6" s="56">
        <v>0</v>
      </c>
      <c r="I6" s="222">
        <f aca="true" t="shared" si="1" ref="I6:I33">H6-J6</f>
        <v>0</v>
      </c>
      <c r="J6" s="56">
        <v>0</v>
      </c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1"/>
      <c r="CP6" s="91"/>
      <c r="CQ6" s="91"/>
      <c r="CR6" s="91"/>
      <c r="CS6" s="91"/>
      <c r="CT6" s="91"/>
      <c r="CU6" s="91"/>
      <c r="CV6" s="91"/>
      <c r="CW6" s="91"/>
      <c r="CX6" s="91"/>
      <c r="CY6" s="91"/>
      <c r="CZ6" s="91"/>
      <c r="DA6" s="91"/>
      <c r="DB6" s="91"/>
      <c r="DC6" s="91"/>
      <c r="DD6" s="91"/>
      <c r="DE6" s="91"/>
      <c r="DF6" s="91"/>
      <c r="DG6" s="91"/>
      <c r="DH6" s="91"/>
      <c r="DI6" s="91"/>
      <c r="DJ6" s="91"/>
      <c r="DK6" s="91"/>
      <c r="DL6" s="91"/>
      <c r="DM6" s="91"/>
      <c r="DN6" s="91"/>
      <c r="DO6" s="91"/>
      <c r="DP6" s="91"/>
      <c r="DQ6" s="91"/>
      <c r="DR6" s="91"/>
      <c r="DS6" s="91"/>
      <c r="DT6" s="91"/>
      <c r="DU6" s="91"/>
      <c r="DV6" s="91"/>
      <c r="DW6" s="91"/>
      <c r="DX6" s="91"/>
      <c r="DY6" s="91"/>
      <c r="DZ6" s="91"/>
      <c r="EA6" s="91"/>
      <c r="EB6" s="91"/>
      <c r="EC6" s="91"/>
      <c r="ED6" s="91"/>
      <c r="EE6" s="91"/>
      <c r="EF6" s="91"/>
      <c r="EG6" s="91"/>
      <c r="EH6" s="91"/>
      <c r="EI6" s="91"/>
      <c r="EJ6" s="91"/>
      <c r="EK6" s="91"/>
      <c r="EL6" s="91"/>
      <c r="EM6" s="91"/>
      <c r="EN6" s="91"/>
      <c r="EO6" s="91"/>
      <c r="EP6" s="91"/>
      <c r="EQ6" s="91"/>
      <c r="ER6" s="91"/>
      <c r="ES6" s="91"/>
      <c r="ET6" s="91"/>
      <c r="EU6" s="91"/>
      <c r="EV6" s="91"/>
      <c r="EW6" s="91"/>
      <c r="EX6" s="91"/>
      <c r="EY6" s="91"/>
      <c r="EZ6" s="91"/>
      <c r="FA6" s="91"/>
      <c r="FB6" s="91"/>
      <c r="FC6" s="91"/>
      <c r="FD6" s="91"/>
      <c r="FE6" s="91"/>
      <c r="FF6" s="91"/>
      <c r="FG6" s="91"/>
      <c r="FH6" s="91"/>
      <c r="FI6" s="91"/>
      <c r="FJ6" s="91"/>
      <c r="FK6" s="91"/>
      <c r="FL6" s="91"/>
      <c r="FM6" s="91"/>
      <c r="FN6" s="91"/>
      <c r="FO6" s="91"/>
      <c r="FP6" s="91"/>
      <c r="FQ6" s="91"/>
      <c r="FR6" s="91"/>
      <c r="FS6" s="91"/>
      <c r="FT6" s="91"/>
      <c r="FU6" s="91"/>
      <c r="FV6" s="91"/>
      <c r="FW6" s="91"/>
      <c r="FX6" s="91"/>
      <c r="FY6" s="91"/>
      <c r="FZ6" s="91"/>
      <c r="GA6" s="91"/>
      <c r="GB6" s="91"/>
      <c r="GC6" s="91"/>
      <c r="GD6" s="91"/>
      <c r="GE6" s="91"/>
      <c r="GF6" s="91"/>
      <c r="GG6" s="91"/>
      <c r="GH6" s="91"/>
      <c r="GI6" s="91"/>
      <c r="GJ6" s="91"/>
      <c r="GK6" s="91"/>
      <c r="GL6" s="91"/>
      <c r="GM6" s="91"/>
      <c r="GN6" s="91"/>
      <c r="GO6" s="91"/>
      <c r="GP6" s="91"/>
      <c r="GQ6" s="91"/>
      <c r="GR6" s="91"/>
      <c r="GS6" s="91"/>
      <c r="GT6" s="91"/>
      <c r="GU6" s="91"/>
      <c r="GV6" s="91"/>
      <c r="GW6" s="91"/>
      <c r="GX6" s="91"/>
      <c r="GY6" s="91"/>
      <c r="GZ6" s="91"/>
      <c r="HA6" s="91"/>
      <c r="HB6" s="91"/>
      <c r="HC6" s="91"/>
      <c r="HD6" s="91"/>
      <c r="HE6" s="91"/>
      <c r="HF6" s="91"/>
      <c r="HG6" s="91"/>
      <c r="HH6" s="91"/>
      <c r="HI6" s="91"/>
      <c r="HJ6" s="91"/>
      <c r="HK6" s="91"/>
      <c r="HL6" s="91"/>
      <c r="HM6" s="91"/>
      <c r="HN6" s="91"/>
      <c r="HO6" s="91"/>
      <c r="HP6" s="91"/>
      <c r="HQ6" s="91"/>
      <c r="HR6" s="91"/>
      <c r="HS6" s="91"/>
      <c r="HT6" s="91"/>
      <c r="HU6" s="91"/>
      <c r="HV6" s="91"/>
      <c r="HW6" s="91"/>
      <c r="HX6" s="91"/>
      <c r="HY6" s="91"/>
      <c r="HZ6" s="91"/>
      <c r="IA6" s="91"/>
      <c r="IB6" s="91"/>
      <c r="IC6" s="91"/>
      <c r="ID6" s="91"/>
      <c r="IE6" s="91"/>
      <c r="IF6" s="91"/>
      <c r="IG6" s="91"/>
      <c r="IH6" s="91"/>
      <c r="II6" s="91"/>
      <c r="IJ6" s="91"/>
      <c r="IK6" s="91"/>
      <c r="IL6" s="91"/>
      <c r="IM6" s="91"/>
      <c r="IN6" s="91"/>
      <c r="IO6" s="91"/>
      <c r="IP6" s="91"/>
      <c r="IQ6" s="91"/>
      <c r="IR6" s="91"/>
      <c r="IS6" s="91"/>
    </row>
    <row r="7" spans="1:253" ht="22.5" customHeight="1">
      <c r="A7" s="217" t="s">
        <v>14</v>
      </c>
      <c r="B7" s="54">
        <v>0</v>
      </c>
      <c r="C7" s="60" t="s">
        <v>15</v>
      </c>
      <c r="D7" s="56">
        <v>7752.59</v>
      </c>
      <c r="E7" s="216">
        <f t="shared" si="0"/>
        <v>7752.59</v>
      </c>
      <c r="F7" s="56">
        <v>0</v>
      </c>
      <c r="G7" s="59" t="s">
        <v>16</v>
      </c>
      <c r="H7" s="56">
        <v>0</v>
      </c>
      <c r="I7" s="222">
        <f t="shared" si="1"/>
        <v>0</v>
      </c>
      <c r="J7" s="56">
        <v>0</v>
      </c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91"/>
      <c r="BO7" s="91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1"/>
      <c r="CP7" s="91"/>
      <c r="CQ7" s="91"/>
      <c r="CR7" s="91"/>
      <c r="CS7" s="91"/>
      <c r="CT7" s="91"/>
      <c r="CU7" s="91"/>
      <c r="CV7" s="91"/>
      <c r="CW7" s="91"/>
      <c r="CX7" s="91"/>
      <c r="CY7" s="91"/>
      <c r="CZ7" s="91"/>
      <c r="DA7" s="91"/>
      <c r="DB7" s="91"/>
      <c r="DC7" s="91"/>
      <c r="DD7" s="91"/>
      <c r="DE7" s="91"/>
      <c r="DF7" s="91"/>
      <c r="DG7" s="91"/>
      <c r="DH7" s="91"/>
      <c r="DI7" s="91"/>
      <c r="DJ7" s="91"/>
      <c r="DK7" s="91"/>
      <c r="DL7" s="91"/>
      <c r="DM7" s="91"/>
      <c r="DN7" s="91"/>
      <c r="DO7" s="91"/>
      <c r="DP7" s="91"/>
      <c r="DQ7" s="91"/>
      <c r="DR7" s="91"/>
      <c r="DS7" s="91"/>
      <c r="DT7" s="91"/>
      <c r="DU7" s="91"/>
      <c r="DV7" s="91"/>
      <c r="DW7" s="91"/>
      <c r="DX7" s="91"/>
      <c r="DY7" s="91"/>
      <c r="DZ7" s="91"/>
      <c r="EA7" s="91"/>
      <c r="EB7" s="91"/>
      <c r="EC7" s="91"/>
      <c r="ED7" s="91"/>
      <c r="EE7" s="91"/>
      <c r="EF7" s="91"/>
      <c r="EG7" s="91"/>
      <c r="EH7" s="91"/>
      <c r="EI7" s="91"/>
      <c r="EJ7" s="91"/>
      <c r="EK7" s="91"/>
      <c r="EL7" s="91"/>
      <c r="EM7" s="91"/>
      <c r="EN7" s="91"/>
      <c r="EO7" s="91"/>
      <c r="EP7" s="91"/>
      <c r="EQ7" s="91"/>
      <c r="ER7" s="91"/>
      <c r="ES7" s="91"/>
      <c r="ET7" s="91"/>
      <c r="EU7" s="91"/>
      <c r="EV7" s="91"/>
      <c r="EW7" s="91"/>
      <c r="EX7" s="91"/>
      <c r="EY7" s="91"/>
      <c r="EZ7" s="91"/>
      <c r="FA7" s="91"/>
      <c r="FB7" s="91"/>
      <c r="FC7" s="91"/>
      <c r="FD7" s="91"/>
      <c r="FE7" s="91"/>
      <c r="FF7" s="91"/>
      <c r="FG7" s="91"/>
      <c r="FH7" s="91"/>
      <c r="FI7" s="91"/>
      <c r="FJ7" s="91"/>
      <c r="FK7" s="91"/>
      <c r="FL7" s="91"/>
      <c r="FM7" s="91"/>
      <c r="FN7" s="91"/>
      <c r="FO7" s="91"/>
      <c r="FP7" s="91"/>
      <c r="FQ7" s="91"/>
      <c r="FR7" s="91"/>
      <c r="FS7" s="91"/>
      <c r="FT7" s="91"/>
      <c r="FU7" s="91"/>
      <c r="FV7" s="91"/>
      <c r="FW7" s="91"/>
      <c r="FX7" s="91"/>
      <c r="FY7" s="91"/>
      <c r="FZ7" s="91"/>
      <c r="GA7" s="91"/>
      <c r="GB7" s="91"/>
      <c r="GC7" s="91"/>
      <c r="GD7" s="91"/>
      <c r="GE7" s="91"/>
      <c r="GF7" s="91"/>
      <c r="GG7" s="91"/>
      <c r="GH7" s="91"/>
      <c r="GI7" s="91"/>
      <c r="GJ7" s="91"/>
      <c r="GK7" s="91"/>
      <c r="GL7" s="91"/>
      <c r="GM7" s="91"/>
      <c r="GN7" s="91"/>
      <c r="GO7" s="91"/>
      <c r="GP7" s="91"/>
      <c r="GQ7" s="91"/>
      <c r="GR7" s="91"/>
      <c r="GS7" s="91"/>
      <c r="GT7" s="91"/>
      <c r="GU7" s="91"/>
      <c r="GV7" s="91"/>
      <c r="GW7" s="91"/>
      <c r="GX7" s="91"/>
      <c r="GY7" s="91"/>
      <c r="GZ7" s="91"/>
      <c r="HA7" s="91"/>
      <c r="HB7" s="91"/>
      <c r="HC7" s="91"/>
      <c r="HD7" s="91"/>
      <c r="HE7" s="91"/>
      <c r="HF7" s="91"/>
      <c r="HG7" s="91"/>
      <c r="HH7" s="91"/>
      <c r="HI7" s="91"/>
      <c r="HJ7" s="91"/>
      <c r="HK7" s="91"/>
      <c r="HL7" s="91"/>
      <c r="HM7" s="91"/>
      <c r="HN7" s="91"/>
      <c r="HO7" s="91"/>
      <c r="HP7" s="91"/>
      <c r="HQ7" s="91"/>
      <c r="HR7" s="91"/>
      <c r="HS7" s="91"/>
      <c r="HT7" s="91"/>
      <c r="HU7" s="91"/>
      <c r="HV7" s="91"/>
      <c r="HW7" s="91"/>
      <c r="HX7" s="91"/>
      <c r="HY7" s="91"/>
      <c r="HZ7" s="91"/>
      <c r="IA7" s="91"/>
      <c r="IB7" s="91"/>
      <c r="IC7" s="91"/>
      <c r="ID7" s="91"/>
      <c r="IE7" s="91"/>
      <c r="IF7" s="91"/>
      <c r="IG7" s="91"/>
      <c r="IH7" s="91"/>
      <c r="II7" s="91"/>
      <c r="IJ7" s="91"/>
      <c r="IK7" s="91"/>
      <c r="IL7" s="91"/>
      <c r="IM7" s="91"/>
      <c r="IN7" s="91"/>
      <c r="IO7" s="91"/>
      <c r="IP7" s="91"/>
      <c r="IQ7" s="91"/>
      <c r="IR7" s="91"/>
      <c r="IS7" s="91"/>
    </row>
    <row r="8" spans="1:253" ht="22.5" customHeight="1">
      <c r="A8" s="53" t="s">
        <v>17</v>
      </c>
      <c r="B8" s="54">
        <v>0</v>
      </c>
      <c r="C8" s="60" t="s">
        <v>18</v>
      </c>
      <c r="D8" s="56">
        <v>94.8</v>
      </c>
      <c r="E8" s="216">
        <f t="shared" si="0"/>
        <v>94.8</v>
      </c>
      <c r="F8" s="56">
        <v>0</v>
      </c>
      <c r="G8" s="59" t="s">
        <v>19</v>
      </c>
      <c r="H8" s="56">
        <v>0</v>
      </c>
      <c r="I8" s="222">
        <f t="shared" si="1"/>
        <v>0</v>
      </c>
      <c r="J8" s="56">
        <v>0</v>
      </c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1"/>
      <c r="CZ8" s="91"/>
      <c r="DA8" s="91"/>
      <c r="DB8" s="91"/>
      <c r="DC8" s="91"/>
      <c r="DD8" s="91"/>
      <c r="DE8" s="91"/>
      <c r="DF8" s="91"/>
      <c r="DG8" s="91"/>
      <c r="DH8" s="91"/>
      <c r="DI8" s="91"/>
      <c r="DJ8" s="91"/>
      <c r="DK8" s="91"/>
      <c r="DL8" s="91"/>
      <c r="DM8" s="91"/>
      <c r="DN8" s="91"/>
      <c r="DO8" s="91"/>
      <c r="DP8" s="91"/>
      <c r="DQ8" s="91"/>
      <c r="DR8" s="91"/>
      <c r="DS8" s="91"/>
      <c r="DT8" s="91"/>
      <c r="DU8" s="91"/>
      <c r="DV8" s="91"/>
      <c r="DW8" s="91"/>
      <c r="DX8" s="91"/>
      <c r="DY8" s="91"/>
      <c r="DZ8" s="91"/>
      <c r="EA8" s="91"/>
      <c r="EB8" s="91"/>
      <c r="EC8" s="91"/>
      <c r="ED8" s="91"/>
      <c r="EE8" s="91"/>
      <c r="EF8" s="91"/>
      <c r="EG8" s="91"/>
      <c r="EH8" s="91"/>
      <c r="EI8" s="91"/>
      <c r="EJ8" s="91"/>
      <c r="EK8" s="91"/>
      <c r="EL8" s="91"/>
      <c r="EM8" s="91"/>
      <c r="EN8" s="91"/>
      <c r="EO8" s="91"/>
      <c r="EP8" s="91"/>
      <c r="EQ8" s="91"/>
      <c r="ER8" s="91"/>
      <c r="ES8" s="91"/>
      <c r="ET8" s="91"/>
      <c r="EU8" s="91"/>
      <c r="EV8" s="91"/>
      <c r="EW8" s="91"/>
      <c r="EX8" s="91"/>
      <c r="EY8" s="91"/>
      <c r="EZ8" s="91"/>
      <c r="FA8" s="91"/>
      <c r="FB8" s="91"/>
      <c r="FC8" s="91"/>
      <c r="FD8" s="91"/>
      <c r="FE8" s="91"/>
      <c r="FF8" s="91"/>
      <c r="FG8" s="91"/>
      <c r="FH8" s="91"/>
      <c r="FI8" s="91"/>
      <c r="FJ8" s="91"/>
      <c r="FK8" s="91"/>
      <c r="FL8" s="91"/>
      <c r="FM8" s="91"/>
      <c r="FN8" s="91"/>
      <c r="FO8" s="91"/>
      <c r="FP8" s="91"/>
      <c r="FQ8" s="91"/>
      <c r="FR8" s="91"/>
      <c r="FS8" s="91"/>
      <c r="FT8" s="91"/>
      <c r="FU8" s="91"/>
      <c r="FV8" s="91"/>
      <c r="FW8" s="91"/>
      <c r="FX8" s="91"/>
      <c r="FY8" s="91"/>
      <c r="FZ8" s="91"/>
      <c r="GA8" s="91"/>
      <c r="GB8" s="91"/>
      <c r="GC8" s="91"/>
      <c r="GD8" s="91"/>
      <c r="GE8" s="91"/>
      <c r="GF8" s="91"/>
      <c r="GG8" s="91"/>
      <c r="GH8" s="91"/>
      <c r="GI8" s="91"/>
      <c r="GJ8" s="91"/>
      <c r="GK8" s="91"/>
      <c r="GL8" s="91"/>
      <c r="GM8" s="91"/>
      <c r="GN8" s="91"/>
      <c r="GO8" s="91"/>
      <c r="GP8" s="91"/>
      <c r="GQ8" s="91"/>
      <c r="GR8" s="91"/>
      <c r="GS8" s="91"/>
      <c r="GT8" s="91"/>
      <c r="GU8" s="91"/>
      <c r="GV8" s="91"/>
      <c r="GW8" s="91"/>
      <c r="GX8" s="91"/>
      <c r="GY8" s="91"/>
      <c r="GZ8" s="91"/>
      <c r="HA8" s="91"/>
      <c r="HB8" s="91"/>
      <c r="HC8" s="91"/>
      <c r="HD8" s="91"/>
      <c r="HE8" s="91"/>
      <c r="HF8" s="91"/>
      <c r="HG8" s="91"/>
      <c r="HH8" s="91"/>
      <c r="HI8" s="91"/>
      <c r="HJ8" s="91"/>
      <c r="HK8" s="91"/>
      <c r="HL8" s="91"/>
      <c r="HM8" s="91"/>
      <c r="HN8" s="91"/>
      <c r="HO8" s="91"/>
      <c r="HP8" s="91"/>
      <c r="HQ8" s="91"/>
      <c r="HR8" s="91"/>
      <c r="HS8" s="91"/>
      <c r="HT8" s="91"/>
      <c r="HU8" s="91"/>
      <c r="HV8" s="91"/>
      <c r="HW8" s="91"/>
      <c r="HX8" s="91"/>
      <c r="HY8" s="91"/>
      <c r="HZ8" s="91"/>
      <c r="IA8" s="91"/>
      <c r="IB8" s="91"/>
      <c r="IC8" s="91"/>
      <c r="ID8" s="91"/>
      <c r="IE8" s="91"/>
      <c r="IF8" s="91"/>
      <c r="IG8" s="91"/>
      <c r="IH8" s="91"/>
      <c r="II8" s="91"/>
      <c r="IJ8" s="91"/>
      <c r="IK8" s="91"/>
      <c r="IL8" s="91"/>
      <c r="IM8" s="91"/>
      <c r="IN8" s="91"/>
      <c r="IO8" s="91"/>
      <c r="IP8" s="91"/>
      <c r="IQ8" s="91"/>
      <c r="IR8" s="91"/>
      <c r="IS8" s="91"/>
    </row>
    <row r="9" spans="1:253" ht="22.5" customHeight="1">
      <c r="A9" s="53" t="s">
        <v>20</v>
      </c>
      <c r="B9" s="54">
        <v>0</v>
      </c>
      <c r="C9" s="60" t="s">
        <v>21</v>
      </c>
      <c r="D9" s="56">
        <v>0</v>
      </c>
      <c r="E9" s="216">
        <f t="shared" si="0"/>
        <v>0</v>
      </c>
      <c r="F9" s="56">
        <v>0</v>
      </c>
      <c r="G9" s="59" t="s">
        <v>22</v>
      </c>
      <c r="H9" s="56">
        <v>25683.29</v>
      </c>
      <c r="I9" s="222">
        <f t="shared" si="1"/>
        <v>25683.29</v>
      </c>
      <c r="J9" s="56">
        <v>0</v>
      </c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1"/>
      <c r="CZ9" s="91"/>
      <c r="DA9" s="91"/>
      <c r="DB9" s="91"/>
      <c r="DC9" s="91"/>
      <c r="DD9" s="91"/>
      <c r="DE9" s="91"/>
      <c r="DF9" s="91"/>
      <c r="DG9" s="91"/>
      <c r="DH9" s="91"/>
      <c r="DI9" s="91"/>
      <c r="DJ9" s="91"/>
      <c r="DK9" s="91"/>
      <c r="DL9" s="91"/>
      <c r="DM9" s="91"/>
      <c r="DN9" s="91"/>
      <c r="DO9" s="91"/>
      <c r="DP9" s="91"/>
      <c r="DQ9" s="91"/>
      <c r="DR9" s="91"/>
      <c r="DS9" s="91"/>
      <c r="DT9" s="91"/>
      <c r="DU9" s="91"/>
      <c r="DV9" s="91"/>
      <c r="DW9" s="91"/>
      <c r="DX9" s="91"/>
      <c r="DY9" s="91"/>
      <c r="DZ9" s="91"/>
      <c r="EA9" s="91"/>
      <c r="EB9" s="91"/>
      <c r="EC9" s="91"/>
      <c r="ED9" s="91"/>
      <c r="EE9" s="91"/>
      <c r="EF9" s="91"/>
      <c r="EG9" s="91"/>
      <c r="EH9" s="91"/>
      <c r="EI9" s="91"/>
      <c r="EJ9" s="91"/>
      <c r="EK9" s="91"/>
      <c r="EL9" s="91"/>
      <c r="EM9" s="91"/>
      <c r="EN9" s="91"/>
      <c r="EO9" s="91"/>
      <c r="EP9" s="91"/>
      <c r="EQ9" s="91"/>
      <c r="ER9" s="91"/>
      <c r="ES9" s="91"/>
      <c r="ET9" s="91"/>
      <c r="EU9" s="91"/>
      <c r="EV9" s="91"/>
      <c r="EW9" s="91"/>
      <c r="EX9" s="91"/>
      <c r="EY9" s="91"/>
      <c r="EZ9" s="91"/>
      <c r="FA9" s="91"/>
      <c r="FB9" s="91"/>
      <c r="FC9" s="91"/>
      <c r="FD9" s="91"/>
      <c r="FE9" s="91"/>
      <c r="FF9" s="91"/>
      <c r="FG9" s="91"/>
      <c r="FH9" s="91"/>
      <c r="FI9" s="91"/>
      <c r="FJ9" s="91"/>
      <c r="FK9" s="91"/>
      <c r="FL9" s="91"/>
      <c r="FM9" s="91"/>
      <c r="FN9" s="91"/>
      <c r="FO9" s="91"/>
      <c r="FP9" s="91"/>
      <c r="FQ9" s="91"/>
      <c r="FR9" s="91"/>
      <c r="FS9" s="91"/>
      <c r="FT9" s="91"/>
      <c r="FU9" s="91"/>
      <c r="FV9" s="91"/>
      <c r="FW9" s="91"/>
      <c r="FX9" s="91"/>
      <c r="FY9" s="91"/>
      <c r="FZ9" s="91"/>
      <c r="GA9" s="91"/>
      <c r="GB9" s="91"/>
      <c r="GC9" s="91"/>
      <c r="GD9" s="91"/>
      <c r="GE9" s="91"/>
      <c r="GF9" s="91"/>
      <c r="GG9" s="91"/>
      <c r="GH9" s="91"/>
      <c r="GI9" s="91"/>
      <c r="GJ9" s="91"/>
      <c r="GK9" s="91"/>
      <c r="GL9" s="91"/>
      <c r="GM9" s="91"/>
      <c r="GN9" s="91"/>
      <c r="GO9" s="91"/>
      <c r="GP9" s="91"/>
      <c r="GQ9" s="91"/>
      <c r="GR9" s="91"/>
      <c r="GS9" s="91"/>
      <c r="GT9" s="91"/>
      <c r="GU9" s="91"/>
      <c r="GV9" s="91"/>
      <c r="GW9" s="91"/>
      <c r="GX9" s="91"/>
      <c r="GY9" s="91"/>
      <c r="GZ9" s="91"/>
      <c r="HA9" s="91"/>
      <c r="HB9" s="91"/>
      <c r="HC9" s="91"/>
      <c r="HD9" s="91"/>
      <c r="HE9" s="91"/>
      <c r="HF9" s="91"/>
      <c r="HG9" s="91"/>
      <c r="HH9" s="91"/>
      <c r="HI9" s="91"/>
      <c r="HJ9" s="91"/>
      <c r="HK9" s="91"/>
      <c r="HL9" s="91"/>
      <c r="HM9" s="91"/>
      <c r="HN9" s="91"/>
      <c r="HO9" s="91"/>
      <c r="HP9" s="91"/>
      <c r="HQ9" s="91"/>
      <c r="HR9" s="91"/>
      <c r="HS9" s="91"/>
      <c r="HT9" s="91"/>
      <c r="HU9" s="91"/>
      <c r="HV9" s="91"/>
      <c r="HW9" s="91"/>
      <c r="HX9" s="91"/>
      <c r="HY9" s="91"/>
      <c r="HZ9" s="91"/>
      <c r="IA9" s="91"/>
      <c r="IB9" s="91"/>
      <c r="IC9" s="91"/>
      <c r="ID9" s="91"/>
      <c r="IE9" s="91"/>
      <c r="IF9" s="91"/>
      <c r="IG9" s="91"/>
      <c r="IH9" s="91"/>
      <c r="II9" s="91"/>
      <c r="IJ9" s="91"/>
      <c r="IK9" s="91"/>
      <c r="IL9" s="91"/>
      <c r="IM9" s="91"/>
      <c r="IN9" s="91"/>
      <c r="IO9" s="91"/>
      <c r="IP9" s="91"/>
      <c r="IQ9" s="91"/>
      <c r="IR9" s="91"/>
      <c r="IS9" s="91"/>
    </row>
    <row r="10" spans="1:253" ht="22.5" customHeight="1">
      <c r="A10" s="62" t="s">
        <v>23</v>
      </c>
      <c r="B10" s="54">
        <v>0</v>
      </c>
      <c r="C10" s="60" t="s">
        <v>24</v>
      </c>
      <c r="D10" s="56">
        <v>0</v>
      </c>
      <c r="E10" s="216">
        <f t="shared" si="0"/>
        <v>0</v>
      </c>
      <c r="F10" s="75">
        <v>0</v>
      </c>
      <c r="G10" s="59" t="s">
        <v>25</v>
      </c>
      <c r="H10" s="56">
        <v>0</v>
      </c>
      <c r="I10" s="222">
        <f t="shared" si="1"/>
        <v>0</v>
      </c>
      <c r="J10" s="56">
        <v>0</v>
      </c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A10" s="91"/>
      <c r="DB10" s="91"/>
      <c r="DC10" s="91"/>
      <c r="DD10" s="91"/>
      <c r="DE10" s="91"/>
      <c r="DF10" s="91"/>
      <c r="DG10" s="91"/>
      <c r="DH10" s="91"/>
      <c r="DI10" s="91"/>
      <c r="DJ10" s="91"/>
      <c r="DK10" s="91"/>
      <c r="DL10" s="91"/>
      <c r="DM10" s="91"/>
      <c r="DN10" s="91"/>
      <c r="DO10" s="91"/>
      <c r="DP10" s="91"/>
      <c r="DQ10" s="91"/>
      <c r="DR10" s="91"/>
      <c r="DS10" s="91"/>
      <c r="DT10" s="91"/>
      <c r="DU10" s="91"/>
      <c r="DV10" s="91"/>
      <c r="DW10" s="91"/>
      <c r="DX10" s="91"/>
      <c r="DY10" s="91"/>
      <c r="DZ10" s="91"/>
      <c r="EA10" s="91"/>
      <c r="EB10" s="91"/>
      <c r="EC10" s="91"/>
      <c r="ED10" s="91"/>
      <c r="EE10" s="91"/>
      <c r="EF10" s="91"/>
      <c r="EG10" s="91"/>
      <c r="EH10" s="91"/>
      <c r="EI10" s="91"/>
      <c r="EJ10" s="91"/>
      <c r="EK10" s="91"/>
      <c r="EL10" s="91"/>
      <c r="EM10" s="91"/>
      <c r="EN10" s="91"/>
      <c r="EO10" s="91"/>
      <c r="EP10" s="91"/>
      <c r="EQ10" s="91"/>
      <c r="ER10" s="91"/>
      <c r="ES10" s="91"/>
      <c r="ET10" s="91"/>
      <c r="EU10" s="91"/>
      <c r="EV10" s="91"/>
      <c r="EW10" s="91"/>
      <c r="EX10" s="91"/>
      <c r="EY10" s="91"/>
      <c r="EZ10" s="91"/>
      <c r="FA10" s="91"/>
      <c r="FB10" s="91"/>
      <c r="FC10" s="91"/>
      <c r="FD10" s="91"/>
      <c r="FE10" s="91"/>
      <c r="FF10" s="91"/>
      <c r="FG10" s="91"/>
      <c r="FH10" s="91"/>
      <c r="FI10" s="91"/>
      <c r="FJ10" s="91"/>
      <c r="FK10" s="91"/>
      <c r="FL10" s="91"/>
      <c r="FM10" s="91"/>
      <c r="FN10" s="91"/>
      <c r="FO10" s="91"/>
      <c r="FP10" s="91"/>
      <c r="FQ10" s="91"/>
      <c r="FR10" s="91"/>
      <c r="FS10" s="91"/>
      <c r="FT10" s="91"/>
      <c r="FU10" s="91"/>
      <c r="FV10" s="91"/>
      <c r="FW10" s="91"/>
      <c r="FX10" s="91"/>
      <c r="FY10" s="91"/>
      <c r="FZ10" s="91"/>
      <c r="GA10" s="91"/>
      <c r="GB10" s="91"/>
      <c r="GC10" s="91"/>
      <c r="GD10" s="91"/>
      <c r="GE10" s="91"/>
      <c r="GF10" s="91"/>
      <c r="GG10" s="91"/>
      <c r="GH10" s="91"/>
      <c r="GI10" s="91"/>
      <c r="GJ10" s="91"/>
      <c r="GK10" s="91"/>
      <c r="GL10" s="91"/>
      <c r="GM10" s="91"/>
      <c r="GN10" s="91"/>
      <c r="GO10" s="91"/>
      <c r="GP10" s="91"/>
      <c r="GQ10" s="91"/>
      <c r="GR10" s="91"/>
      <c r="GS10" s="91"/>
      <c r="GT10" s="91"/>
      <c r="GU10" s="91"/>
      <c r="GV10" s="91"/>
      <c r="GW10" s="91"/>
      <c r="GX10" s="91"/>
      <c r="GY10" s="91"/>
      <c r="GZ10" s="91"/>
      <c r="HA10" s="91"/>
      <c r="HB10" s="91"/>
      <c r="HC10" s="91"/>
      <c r="HD10" s="91"/>
      <c r="HE10" s="91"/>
      <c r="HF10" s="91"/>
      <c r="HG10" s="91"/>
      <c r="HH10" s="91"/>
      <c r="HI10" s="91"/>
      <c r="HJ10" s="91"/>
      <c r="HK10" s="91"/>
      <c r="HL10" s="91"/>
      <c r="HM10" s="91"/>
      <c r="HN10" s="91"/>
      <c r="HO10" s="91"/>
      <c r="HP10" s="91"/>
      <c r="HQ10" s="91"/>
      <c r="HR10" s="91"/>
      <c r="HS10" s="91"/>
      <c r="HT10" s="91"/>
      <c r="HU10" s="91"/>
      <c r="HV10" s="91"/>
      <c r="HW10" s="91"/>
      <c r="HX10" s="91"/>
      <c r="HY10" s="91"/>
      <c r="HZ10" s="91"/>
      <c r="IA10" s="91"/>
      <c r="IB10" s="91"/>
      <c r="IC10" s="91"/>
      <c r="ID10" s="91"/>
      <c r="IE10" s="91"/>
      <c r="IF10" s="91"/>
      <c r="IG10" s="91"/>
      <c r="IH10" s="91"/>
      <c r="II10" s="91"/>
      <c r="IJ10" s="91"/>
      <c r="IK10" s="91"/>
      <c r="IL10" s="91"/>
      <c r="IM10" s="91"/>
      <c r="IN10" s="91"/>
      <c r="IO10" s="91"/>
      <c r="IP10" s="91"/>
      <c r="IQ10" s="91"/>
      <c r="IR10" s="91"/>
      <c r="IS10" s="91"/>
    </row>
    <row r="11" spans="1:253" ht="22.5" customHeight="1">
      <c r="A11" s="64" t="s">
        <v>26</v>
      </c>
      <c r="B11" s="54">
        <v>0</v>
      </c>
      <c r="C11" s="60" t="s">
        <v>27</v>
      </c>
      <c r="D11" s="75">
        <v>0</v>
      </c>
      <c r="E11" s="216">
        <f t="shared" si="0"/>
        <v>0</v>
      </c>
      <c r="F11" s="218">
        <v>0</v>
      </c>
      <c r="G11" s="59" t="s">
        <v>28</v>
      </c>
      <c r="H11" s="56">
        <v>0</v>
      </c>
      <c r="I11" s="222">
        <f t="shared" si="1"/>
        <v>0</v>
      </c>
      <c r="J11" s="56">
        <v>0</v>
      </c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  <c r="BY11" s="91"/>
      <c r="BZ11" s="91"/>
      <c r="CA11" s="91"/>
      <c r="CB11" s="91"/>
      <c r="CC11" s="91"/>
      <c r="CD11" s="91"/>
      <c r="CE11" s="91"/>
      <c r="CF11" s="91"/>
      <c r="CG11" s="91"/>
      <c r="CH11" s="91"/>
      <c r="CI11" s="91"/>
      <c r="CJ11" s="91"/>
      <c r="CK11" s="91"/>
      <c r="CL11" s="91"/>
      <c r="CM11" s="91"/>
      <c r="CN11" s="91"/>
      <c r="CO11" s="91"/>
      <c r="CP11" s="91"/>
      <c r="CQ11" s="91"/>
      <c r="CR11" s="91"/>
      <c r="CS11" s="91"/>
      <c r="CT11" s="91"/>
      <c r="CU11" s="91"/>
      <c r="CV11" s="91"/>
      <c r="CW11" s="91"/>
      <c r="CX11" s="91"/>
      <c r="CY11" s="91"/>
      <c r="CZ11" s="91"/>
      <c r="DA11" s="91"/>
      <c r="DB11" s="91"/>
      <c r="DC11" s="91"/>
      <c r="DD11" s="91"/>
      <c r="DE11" s="91"/>
      <c r="DF11" s="91"/>
      <c r="DG11" s="91"/>
      <c r="DH11" s="91"/>
      <c r="DI11" s="91"/>
      <c r="DJ11" s="91"/>
      <c r="DK11" s="91"/>
      <c r="DL11" s="91"/>
      <c r="DM11" s="91"/>
      <c r="DN11" s="91"/>
      <c r="DO11" s="91"/>
      <c r="DP11" s="91"/>
      <c r="DQ11" s="91"/>
      <c r="DR11" s="91"/>
      <c r="DS11" s="91"/>
      <c r="DT11" s="91"/>
      <c r="DU11" s="91"/>
      <c r="DV11" s="91"/>
      <c r="DW11" s="91"/>
      <c r="DX11" s="91"/>
      <c r="DY11" s="91"/>
      <c r="DZ11" s="91"/>
      <c r="EA11" s="91"/>
      <c r="EB11" s="91"/>
      <c r="EC11" s="91"/>
      <c r="ED11" s="91"/>
      <c r="EE11" s="91"/>
      <c r="EF11" s="91"/>
      <c r="EG11" s="91"/>
      <c r="EH11" s="91"/>
      <c r="EI11" s="91"/>
      <c r="EJ11" s="91"/>
      <c r="EK11" s="91"/>
      <c r="EL11" s="91"/>
      <c r="EM11" s="91"/>
      <c r="EN11" s="91"/>
      <c r="EO11" s="91"/>
      <c r="EP11" s="91"/>
      <c r="EQ11" s="91"/>
      <c r="ER11" s="91"/>
      <c r="ES11" s="91"/>
      <c r="ET11" s="91"/>
      <c r="EU11" s="91"/>
      <c r="EV11" s="91"/>
      <c r="EW11" s="91"/>
      <c r="EX11" s="91"/>
      <c r="EY11" s="91"/>
      <c r="EZ11" s="91"/>
      <c r="FA11" s="91"/>
      <c r="FB11" s="91"/>
      <c r="FC11" s="91"/>
      <c r="FD11" s="91"/>
      <c r="FE11" s="91"/>
      <c r="FF11" s="91"/>
      <c r="FG11" s="91"/>
      <c r="FH11" s="91"/>
      <c r="FI11" s="91"/>
      <c r="FJ11" s="91"/>
      <c r="FK11" s="91"/>
      <c r="FL11" s="91"/>
      <c r="FM11" s="91"/>
      <c r="FN11" s="91"/>
      <c r="FO11" s="91"/>
      <c r="FP11" s="91"/>
      <c r="FQ11" s="91"/>
      <c r="FR11" s="91"/>
      <c r="FS11" s="91"/>
      <c r="FT11" s="91"/>
      <c r="FU11" s="91"/>
      <c r="FV11" s="91"/>
      <c r="FW11" s="91"/>
      <c r="FX11" s="91"/>
      <c r="FY11" s="91"/>
      <c r="FZ11" s="91"/>
      <c r="GA11" s="91"/>
      <c r="GB11" s="91"/>
      <c r="GC11" s="91"/>
      <c r="GD11" s="91"/>
      <c r="GE11" s="91"/>
      <c r="GF11" s="91"/>
      <c r="GG11" s="91"/>
      <c r="GH11" s="91"/>
      <c r="GI11" s="91"/>
      <c r="GJ11" s="91"/>
      <c r="GK11" s="91"/>
      <c r="GL11" s="91"/>
      <c r="GM11" s="91"/>
      <c r="GN11" s="91"/>
      <c r="GO11" s="91"/>
      <c r="GP11" s="91"/>
      <c r="GQ11" s="91"/>
      <c r="GR11" s="91"/>
      <c r="GS11" s="91"/>
      <c r="GT11" s="91"/>
      <c r="GU11" s="91"/>
      <c r="GV11" s="91"/>
      <c r="GW11" s="91"/>
      <c r="GX11" s="91"/>
      <c r="GY11" s="91"/>
      <c r="GZ11" s="91"/>
      <c r="HA11" s="91"/>
      <c r="HB11" s="91"/>
      <c r="HC11" s="91"/>
      <c r="HD11" s="91"/>
      <c r="HE11" s="91"/>
      <c r="HF11" s="91"/>
      <c r="HG11" s="91"/>
      <c r="HH11" s="91"/>
      <c r="HI11" s="91"/>
      <c r="HJ11" s="91"/>
      <c r="HK11" s="91"/>
      <c r="HL11" s="91"/>
      <c r="HM11" s="91"/>
      <c r="HN11" s="91"/>
      <c r="HO11" s="91"/>
      <c r="HP11" s="91"/>
      <c r="HQ11" s="91"/>
      <c r="HR11" s="91"/>
      <c r="HS11" s="91"/>
      <c r="HT11" s="91"/>
      <c r="HU11" s="91"/>
      <c r="HV11" s="91"/>
      <c r="HW11" s="91"/>
      <c r="HX11" s="91"/>
      <c r="HY11" s="91"/>
      <c r="HZ11" s="91"/>
      <c r="IA11" s="91"/>
      <c r="IB11" s="91"/>
      <c r="IC11" s="91"/>
      <c r="ID11" s="91"/>
      <c r="IE11" s="91"/>
      <c r="IF11" s="91"/>
      <c r="IG11" s="91"/>
      <c r="IH11" s="91"/>
      <c r="II11" s="91"/>
      <c r="IJ11" s="91"/>
      <c r="IK11" s="91"/>
      <c r="IL11" s="91"/>
      <c r="IM11" s="91"/>
      <c r="IN11" s="91"/>
      <c r="IO11" s="91"/>
      <c r="IP11" s="91"/>
      <c r="IQ11" s="91"/>
      <c r="IR11" s="91"/>
      <c r="IS11" s="91"/>
    </row>
    <row r="12" spans="1:253" ht="22.5" customHeight="1">
      <c r="A12" s="65" t="s">
        <v>29</v>
      </c>
      <c r="B12" s="61">
        <v>0</v>
      </c>
      <c r="C12" s="60" t="s">
        <v>30</v>
      </c>
      <c r="D12" s="218">
        <v>3853.94</v>
      </c>
      <c r="E12" s="216">
        <f t="shared" si="0"/>
        <v>3853.94</v>
      </c>
      <c r="F12" s="56">
        <v>0</v>
      </c>
      <c r="G12" s="59" t="s">
        <v>31</v>
      </c>
      <c r="H12" s="56">
        <v>0</v>
      </c>
      <c r="I12" s="222">
        <f t="shared" si="1"/>
        <v>0</v>
      </c>
      <c r="J12" s="56">
        <v>0</v>
      </c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91"/>
      <c r="CU12" s="91"/>
      <c r="CV12" s="91"/>
      <c r="CW12" s="91"/>
      <c r="CX12" s="91"/>
      <c r="CY12" s="91"/>
      <c r="CZ12" s="91"/>
      <c r="DA12" s="91"/>
      <c r="DB12" s="91"/>
      <c r="DC12" s="91"/>
      <c r="DD12" s="91"/>
      <c r="DE12" s="91"/>
      <c r="DF12" s="91"/>
      <c r="DG12" s="91"/>
      <c r="DH12" s="91"/>
      <c r="DI12" s="91"/>
      <c r="DJ12" s="91"/>
      <c r="DK12" s="91"/>
      <c r="DL12" s="91"/>
      <c r="DM12" s="91"/>
      <c r="DN12" s="91"/>
      <c r="DO12" s="91"/>
      <c r="DP12" s="91"/>
      <c r="DQ12" s="91"/>
      <c r="DR12" s="91"/>
      <c r="DS12" s="91"/>
      <c r="DT12" s="91"/>
      <c r="DU12" s="91"/>
      <c r="DV12" s="91"/>
      <c r="DW12" s="91"/>
      <c r="DX12" s="91"/>
      <c r="DY12" s="91"/>
      <c r="DZ12" s="91"/>
      <c r="EA12" s="91"/>
      <c r="EB12" s="91"/>
      <c r="EC12" s="91"/>
      <c r="ED12" s="91"/>
      <c r="EE12" s="91"/>
      <c r="EF12" s="91"/>
      <c r="EG12" s="91"/>
      <c r="EH12" s="91"/>
      <c r="EI12" s="91"/>
      <c r="EJ12" s="91"/>
      <c r="EK12" s="91"/>
      <c r="EL12" s="91"/>
      <c r="EM12" s="91"/>
      <c r="EN12" s="91"/>
      <c r="EO12" s="91"/>
      <c r="EP12" s="91"/>
      <c r="EQ12" s="91"/>
      <c r="ER12" s="91"/>
      <c r="ES12" s="91"/>
      <c r="ET12" s="91"/>
      <c r="EU12" s="91"/>
      <c r="EV12" s="91"/>
      <c r="EW12" s="91"/>
      <c r="EX12" s="91"/>
      <c r="EY12" s="91"/>
      <c r="EZ12" s="91"/>
      <c r="FA12" s="91"/>
      <c r="FB12" s="91"/>
      <c r="FC12" s="91"/>
      <c r="FD12" s="91"/>
      <c r="FE12" s="91"/>
      <c r="FF12" s="91"/>
      <c r="FG12" s="91"/>
      <c r="FH12" s="91"/>
      <c r="FI12" s="91"/>
      <c r="FJ12" s="91"/>
      <c r="FK12" s="91"/>
      <c r="FL12" s="91"/>
      <c r="FM12" s="91"/>
      <c r="FN12" s="91"/>
      <c r="FO12" s="91"/>
      <c r="FP12" s="91"/>
      <c r="FQ12" s="91"/>
      <c r="FR12" s="91"/>
      <c r="FS12" s="91"/>
      <c r="FT12" s="91"/>
      <c r="FU12" s="91"/>
      <c r="FV12" s="91"/>
      <c r="FW12" s="91"/>
      <c r="FX12" s="91"/>
      <c r="FY12" s="91"/>
      <c r="FZ12" s="91"/>
      <c r="GA12" s="91"/>
      <c r="GB12" s="91"/>
      <c r="GC12" s="91"/>
      <c r="GD12" s="91"/>
      <c r="GE12" s="91"/>
      <c r="GF12" s="91"/>
      <c r="GG12" s="91"/>
      <c r="GH12" s="91"/>
      <c r="GI12" s="91"/>
      <c r="GJ12" s="91"/>
      <c r="GK12" s="91"/>
      <c r="GL12" s="91"/>
      <c r="GM12" s="91"/>
      <c r="GN12" s="91"/>
      <c r="GO12" s="91"/>
      <c r="GP12" s="91"/>
      <c r="GQ12" s="91"/>
      <c r="GR12" s="91"/>
      <c r="GS12" s="91"/>
      <c r="GT12" s="91"/>
      <c r="GU12" s="91"/>
      <c r="GV12" s="91"/>
      <c r="GW12" s="91"/>
      <c r="GX12" s="91"/>
      <c r="GY12" s="91"/>
      <c r="GZ12" s="91"/>
      <c r="HA12" s="91"/>
      <c r="HB12" s="91"/>
      <c r="HC12" s="91"/>
      <c r="HD12" s="91"/>
      <c r="HE12" s="91"/>
      <c r="HF12" s="91"/>
      <c r="HG12" s="91"/>
      <c r="HH12" s="91"/>
      <c r="HI12" s="91"/>
      <c r="HJ12" s="91"/>
      <c r="HK12" s="91"/>
      <c r="HL12" s="91"/>
      <c r="HM12" s="91"/>
      <c r="HN12" s="91"/>
      <c r="HO12" s="91"/>
      <c r="HP12" s="91"/>
      <c r="HQ12" s="91"/>
      <c r="HR12" s="91"/>
      <c r="HS12" s="91"/>
      <c r="HT12" s="91"/>
      <c r="HU12" s="91"/>
      <c r="HV12" s="91"/>
      <c r="HW12" s="91"/>
      <c r="HX12" s="91"/>
      <c r="HY12" s="91"/>
      <c r="HZ12" s="91"/>
      <c r="IA12" s="91"/>
      <c r="IB12" s="91"/>
      <c r="IC12" s="91"/>
      <c r="ID12" s="91"/>
      <c r="IE12" s="91"/>
      <c r="IF12" s="91"/>
      <c r="IG12" s="91"/>
      <c r="IH12" s="91"/>
      <c r="II12" s="91"/>
      <c r="IJ12" s="91"/>
      <c r="IK12" s="91"/>
      <c r="IL12" s="91"/>
      <c r="IM12" s="91"/>
      <c r="IN12" s="91"/>
      <c r="IO12" s="91"/>
      <c r="IP12" s="91"/>
      <c r="IQ12" s="91"/>
      <c r="IR12" s="91"/>
      <c r="IS12" s="91"/>
    </row>
    <row r="13" spans="1:253" ht="22.5" customHeight="1">
      <c r="A13" s="67"/>
      <c r="B13" s="68"/>
      <c r="C13" s="60" t="s">
        <v>32</v>
      </c>
      <c r="D13" s="56">
        <v>3824.56</v>
      </c>
      <c r="E13" s="216">
        <f t="shared" si="0"/>
        <v>3824.56</v>
      </c>
      <c r="F13" s="75">
        <v>0</v>
      </c>
      <c r="G13" s="59" t="s">
        <v>33</v>
      </c>
      <c r="H13" s="56">
        <v>1253.26</v>
      </c>
      <c r="I13" s="222">
        <f t="shared" si="1"/>
        <v>1253.26</v>
      </c>
      <c r="J13" s="56">
        <v>0</v>
      </c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1"/>
      <c r="CO13" s="91"/>
      <c r="CP13" s="91"/>
      <c r="CQ13" s="91"/>
      <c r="CR13" s="91"/>
      <c r="CS13" s="91"/>
      <c r="CT13" s="91"/>
      <c r="CU13" s="91"/>
      <c r="CV13" s="91"/>
      <c r="CW13" s="91"/>
      <c r="CX13" s="91"/>
      <c r="CY13" s="91"/>
      <c r="CZ13" s="91"/>
      <c r="DA13" s="91"/>
      <c r="DB13" s="91"/>
      <c r="DC13" s="91"/>
      <c r="DD13" s="91"/>
      <c r="DE13" s="91"/>
      <c r="DF13" s="91"/>
      <c r="DG13" s="91"/>
      <c r="DH13" s="91"/>
      <c r="DI13" s="91"/>
      <c r="DJ13" s="91"/>
      <c r="DK13" s="91"/>
      <c r="DL13" s="91"/>
      <c r="DM13" s="91"/>
      <c r="DN13" s="91"/>
      <c r="DO13" s="91"/>
      <c r="DP13" s="91"/>
      <c r="DQ13" s="91"/>
      <c r="DR13" s="91"/>
      <c r="DS13" s="91"/>
      <c r="DT13" s="91"/>
      <c r="DU13" s="91"/>
      <c r="DV13" s="91"/>
      <c r="DW13" s="91"/>
      <c r="DX13" s="91"/>
      <c r="DY13" s="91"/>
      <c r="DZ13" s="91"/>
      <c r="EA13" s="91"/>
      <c r="EB13" s="91"/>
      <c r="EC13" s="91"/>
      <c r="ED13" s="91"/>
      <c r="EE13" s="91"/>
      <c r="EF13" s="91"/>
      <c r="EG13" s="91"/>
      <c r="EH13" s="91"/>
      <c r="EI13" s="91"/>
      <c r="EJ13" s="91"/>
      <c r="EK13" s="91"/>
      <c r="EL13" s="91"/>
      <c r="EM13" s="91"/>
      <c r="EN13" s="91"/>
      <c r="EO13" s="91"/>
      <c r="EP13" s="91"/>
      <c r="EQ13" s="91"/>
      <c r="ER13" s="91"/>
      <c r="ES13" s="91"/>
      <c r="ET13" s="91"/>
      <c r="EU13" s="91"/>
      <c r="EV13" s="91"/>
      <c r="EW13" s="91"/>
      <c r="EX13" s="91"/>
      <c r="EY13" s="91"/>
      <c r="EZ13" s="91"/>
      <c r="FA13" s="91"/>
      <c r="FB13" s="91"/>
      <c r="FC13" s="91"/>
      <c r="FD13" s="91"/>
      <c r="FE13" s="91"/>
      <c r="FF13" s="91"/>
      <c r="FG13" s="91"/>
      <c r="FH13" s="91"/>
      <c r="FI13" s="91"/>
      <c r="FJ13" s="91"/>
      <c r="FK13" s="91"/>
      <c r="FL13" s="91"/>
      <c r="FM13" s="91"/>
      <c r="FN13" s="91"/>
      <c r="FO13" s="91"/>
      <c r="FP13" s="91"/>
      <c r="FQ13" s="91"/>
      <c r="FR13" s="91"/>
      <c r="FS13" s="91"/>
      <c r="FT13" s="91"/>
      <c r="FU13" s="91"/>
      <c r="FV13" s="91"/>
      <c r="FW13" s="91"/>
      <c r="FX13" s="91"/>
      <c r="FY13" s="91"/>
      <c r="FZ13" s="91"/>
      <c r="GA13" s="91"/>
      <c r="GB13" s="91"/>
      <c r="GC13" s="91"/>
      <c r="GD13" s="91"/>
      <c r="GE13" s="91"/>
      <c r="GF13" s="91"/>
      <c r="GG13" s="91"/>
      <c r="GH13" s="91"/>
      <c r="GI13" s="91"/>
      <c r="GJ13" s="91"/>
      <c r="GK13" s="91"/>
      <c r="GL13" s="91"/>
      <c r="GM13" s="91"/>
      <c r="GN13" s="91"/>
      <c r="GO13" s="91"/>
      <c r="GP13" s="91"/>
      <c r="GQ13" s="91"/>
      <c r="GR13" s="91"/>
      <c r="GS13" s="91"/>
      <c r="GT13" s="91"/>
      <c r="GU13" s="91"/>
      <c r="GV13" s="91"/>
      <c r="GW13" s="91"/>
      <c r="GX13" s="91"/>
      <c r="GY13" s="91"/>
      <c r="GZ13" s="91"/>
      <c r="HA13" s="91"/>
      <c r="HB13" s="91"/>
      <c r="HC13" s="91"/>
      <c r="HD13" s="91"/>
      <c r="HE13" s="91"/>
      <c r="HF13" s="91"/>
      <c r="HG13" s="91"/>
      <c r="HH13" s="91"/>
      <c r="HI13" s="91"/>
      <c r="HJ13" s="91"/>
      <c r="HK13" s="91"/>
      <c r="HL13" s="91"/>
      <c r="HM13" s="91"/>
      <c r="HN13" s="91"/>
      <c r="HO13" s="91"/>
      <c r="HP13" s="91"/>
      <c r="HQ13" s="91"/>
      <c r="HR13" s="91"/>
      <c r="HS13" s="91"/>
      <c r="HT13" s="91"/>
      <c r="HU13" s="91"/>
      <c r="HV13" s="91"/>
      <c r="HW13" s="91"/>
      <c r="HX13" s="91"/>
      <c r="HY13" s="91"/>
      <c r="HZ13" s="91"/>
      <c r="IA13" s="91"/>
      <c r="IB13" s="91"/>
      <c r="IC13" s="91"/>
      <c r="ID13" s="91"/>
      <c r="IE13" s="91"/>
      <c r="IF13" s="91"/>
      <c r="IG13" s="91"/>
      <c r="IH13" s="91"/>
      <c r="II13" s="91"/>
      <c r="IJ13" s="91"/>
      <c r="IK13" s="91"/>
      <c r="IL13" s="91"/>
      <c r="IM13" s="91"/>
      <c r="IN13" s="91"/>
      <c r="IO13" s="91"/>
      <c r="IP13" s="91"/>
      <c r="IQ13" s="91"/>
      <c r="IR13" s="91"/>
      <c r="IS13" s="91"/>
    </row>
    <row r="14" spans="1:253" ht="22.5" customHeight="1">
      <c r="A14" s="69"/>
      <c r="B14" s="70"/>
      <c r="C14" s="60" t="s">
        <v>34</v>
      </c>
      <c r="D14" s="56">
        <v>0</v>
      </c>
      <c r="E14" s="216">
        <f t="shared" si="0"/>
        <v>0</v>
      </c>
      <c r="F14" s="218">
        <v>0</v>
      </c>
      <c r="G14" s="59" t="s">
        <v>35</v>
      </c>
      <c r="H14" s="56">
        <v>0</v>
      </c>
      <c r="I14" s="222">
        <f t="shared" si="1"/>
        <v>0</v>
      </c>
      <c r="J14" s="56">
        <v>0</v>
      </c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1"/>
      <c r="DA14" s="91"/>
      <c r="DB14" s="91"/>
      <c r="DC14" s="91"/>
      <c r="DD14" s="91"/>
      <c r="DE14" s="91"/>
      <c r="DF14" s="91"/>
      <c r="DG14" s="91"/>
      <c r="DH14" s="91"/>
      <c r="DI14" s="91"/>
      <c r="DJ14" s="91"/>
      <c r="DK14" s="91"/>
      <c r="DL14" s="91"/>
      <c r="DM14" s="91"/>
      <c r="DN14" s="91"/>
      <c r="DO14" s="91"/>
      <c r="DP14" s="91"/>
      <c r="DQ14" s="91"/>
      <c r="DR14" s="91"/>
      <c r="DS14" s="91"/>
      <c r="DT14" s="91"/>
      <c r="DU14" s="91"/>
      <c r="DV14" s="91"/>
      <c r="DW14" s="91"/>
      <c r="DX14" s="91"/>
      <c r="DY14" s="91"/>
      <c r="DZ14" s="91"/>
      <c r="EA14" s="91"/>
      <c r="EB14" s="91"/>
      <c r="EC14" s="91"/>
      <c r="ED14" s="91"/>
      <c r="EE14" s="91"/>
      <c r="EF14" s="91"/>
      <c r="EG14" s="91"/>
      <c r="EH14" s="91"/>
      <c r="EI14" s="91"/>
      <c r="EJ14" s="91"/>
      <c r="EK14" s="91"/>
      <c r="EL14" s="91"/>
      <c r="EM14" s="91"/>
      <c r="EN14" s="91"/>
      <c r="EO14" s="91"/>
      <c r="EP14" s="91"/>
      <c r="EQ14" s="91"/>
      <c r="ER14" s="91"/>
      <c r="ES14" s="91"/>
      <c r="ET14" s="91"/>
      <c r="EU14" s="91"/>
      <c r="EV14" s="91"/>
      <c r="EW14" s="91"/>
      <c r="EX14" s="91"/>
      <c r="EY14" s="91"/>
      <c r="EZ14" s="91"/>
      <c r="FA14" s="91"/>
      <c r="FB14" s="91"/>
      <c r="FC14" s="91"/>
      <c r="FD14" s="91"/>
      <c r="FE14" s="91"/>
      <c r="FF14" s="91"/>
      <c r="FG14" s="91"/>
      <c r="FH14" s="91"/>
      <c r="FI14" s="91"/>
      <c r="FJ14" s="91"/>
      <c r="FK14" s="91"/>
      <c r="FL14" s="91"/>
      <c r="FM14" s="91"/>
      <c r="FN14" s="91"/>
      <c r="FO14" s="91"/>
      <c r="FP14" s="91"/>
      <c r="FQ14" s="91"/>
      <c r="FR14" s="91"/>
      <c r="FS14" s="91"/>
      <c r="FT14" s="91"/>
      <c r="FU14" s="91"/>
      <c r="FV14" s="91"/>
      <c r="FW14" s="91"/>
      <c r="FX14" s="91"/>
      <c r="FY14" s="91"/>
      <c r="FZ14" s="91"/>
      <c r="GA14" s="91"/>
      <c r="GB14" s="91"/>
      <c r="GC14" s="91"/>
      <c r="GD14" s="91"/>
      <c r="GE14" s="91"/>
      <c r="GF14" s="91"/>
      <c r="GG14" s="91"/>
      <c r="GH14" s="91"/>
      <c r="GI14" s="91"/>
      <c r="GJ14" s="91"/>
      <c r="GK14" s="91"/>
      <c r="GL14" s="91"/>
      <c r="GM14" s="91"/>
      <c r="GN14" s="91"/>
      <c r="GO14" s="91"/>
      <c r="GP14" s="91"/>
      <c r="GQ14" s="91"/>
      <c r="GR14" s="91"/>
      <c r="GS14" s="91"/>
      <c r="GT14" s="91"/>
      <c r="GU14" s="91"/>
      <c r="GV14" s="91"/>
      <c r="GW14" s="91"/>
      <c r="GX14" s="91"/>
      <c r="GY14" s="91"/>
      <c r="GZ14" s="91"/>
      <c r="HA14" s="91"/>
      <c r="HB14" s="91"/>
      <c r="HC14" s="91"/>
      <c r="HD14" s="91"/>
      <c r="HE14" s="91"/>
      <c r="HF14" s="91"/>
      <c r="HG14" s="91"/>
      <c r="HH14" s="91"/>
      <c r="HI14" s="91"/>
      <c r="HJ14" s="91"/>
      <c r="HK14" s="91"/>
      <c r="HL14" s="91"/>
      <c r="HM14" s="91"/>
      <c r="HN14" s="91"/>
      <c r="HO14" s="91"/>
      <c r="HP14" s="91"/>
      <c r="HQ14" s="91"/>
      <c r="HR14" s="91"/>
      <c r="HS14" s="91"/>
      <c r="HT14" s="91"/>
      <c r="HU14" s="91"/>
      <c r="HV14" s="91"/>
      <c r="HW14" s="91"/>
      <c r="HX14" s="91"/>
      <c r="HY14" s="91"/>
      <c r="HZ14" s="91"/>
      <c r="IA14" s="91"/>
      <c r="IB14" s="91"/>
      <c r="IC14" s="91"/>
      <c r="ID14" s="91"/>
      <c r="IE14" s="91"/>
      <c r="IF14" s="91"/>
      <c r="IG14" s="91"/>
      <c r="IH14" s="91"/>
      <c r="II14" s="91"/>
      <c r="IJ14" s="91"/>
      <c r="IK14" s="91"/>
      <c r="IL14" s="91"/>
      <c r="IM14" s="91"/>
      <c r="IN14" s="91"/>
      <c r="IO14" s="91"/>
      <c r="IP14" s="91"/>
      <c r="IQ14" s="91"/>
      <c r="IR14" s="91"/>
      <c r="IS14" s="91"/>
    </row>
    <row r="15" spans="1:253" ht="22.5" customHeight="1">
      <c r="A15" s="69"/>
      <c r="B15" s="70"/>
      <c r="C15" s="60" t="s">
        <v>36</v>
      </c>
      <c r="D15" s="56">
        <v>0</v>
      </c>
      <c r="E15" s="216">
        <f t="shared" si="0"/>
        <v>0</v>
      </c>
      <c r="F15" s="56">
        <v>0</v>
      </c>
      <c r="G15" s="59" t="s">
        <v>37</v>
      </c>
      <c r="H15" s="56">
        <v>0</v>
      </c>
      <c r="I15" s="222">
        <f t="shared" si="1"/>
        <v>0</v>
      </c>
      <c r="J15" s="56">
        <v>0</v>
      </c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  <c r="CC15" s="91"/>
      <c r="CD15" s="91"/>
      <c r="CE15" s="91"/>
      <c r="CF15" s="91"/>
      <c r="CG15" s="91"/>
      <c r="CH15" s="91"/>
      <c r="CI15" s="91"/>
      <c r="CJ15" s="91"/>
      <c r="CK15" s="91"/>
      <c r="CL15" s="91"/>
      <c r="CM15" s="91"/>
      <c r="CN15" s="91"/>
      <c r="CO15" s="91"/>
      <c r="CP15" s="91"/>
      <c r="CQ15" s="91"/>
      <c r="CR15" s="91"/>
      <c r="CS15" s="91"/>
      <c r="CT15" s="91"/>
      <c r="CU15" s="91"/>
      <c r="CV15" s="91"/>
      <c r="CW15" s="91"/>
      <c r="CX15" s="91"/>
      <c r="CY15" s="91"/>
      <c r="CZ15" s="91"/>
      <c r="DA15" s="91"/>
      <c r="DB15" s="91"/>
      <c r="DC15" s="91"/>
      <c r="DD15" s="91"/>
      <c r="DE15" s="91"/>
      <c r="DF15" s="91"/>
      <c r="DG15" s="91"/>
      <c r="DH15" s="91"/>
      <c r="DI15" s="91"/>
      <c r="DJ15" s="91"/>
      <c r="DK15" s="91"/>
      <c r="DL15" s="91"/>
      <c r="DM15" s="91"/>
      <c r="DN15" s="91"/>
      <c r="DO15" s="91"/>
      <c r="DP15" s="91"/>
      <c r="DQ15" s="91"/>
      <c r="DR15" s="91"/>
      <c r="DS15" s="91"/>
      <c r="DT15" s="91"/>
      <c r="DU15" s="91"/>
      <c r="DV15" s="91"/>
      <c r="DW15" s="91"/>
      <c r="DX15" s="91"/>
      <c r="DY15" s="91"/>
      <c r="DZ15" s="91"/>
      <c r="EA15" s="91"/>
      <c r="EB15" s="91"/>
      <c r="EC15" s="91"/>
      <c r="ED15" s="91"/>
      <c r="EE15" s="91"/>
      <c r="EF15" s="91"/>
      <c r="EG15" s="91"/>
      <c r="EH15" s="91"/>
      <c r="EI15" s="91"/>
      <c r="EJ15" s="91"/>
      <c r="EK15" s="91"/>
      <c r="EL15" s="91"/>
      <c r="EM15" s="91"/>
      <c r="EN15" s="91"/>
      <c r="EO15" s="91"/>
      <c r="EP15" s="91"/>
      <c r="EQ15" s="91"/>
      <c r="ER15" s="91"/>
      <c r="ES15" s="91"/>
      <c r="ET15" s="91"/>
      <c r="EU15" s="91"/>
      <c r="EV15" s="91"/>
      <c r="EW15" s="91"/>
      <c r="EX15" s="91"/>
      <c r="EY15" s="91"/>
      <c r="EZ15" s="91"/>
      <c r="FA15" s="91"/>
      <c r="FB15" s="91"/>
      <c r="FC15" s="91"/>
      <c r="FD15" s="91"/>
      <c r="FE15" s="91"/>
      <c r="FF15" s="91"/>
      <c r="FG15" s="91"/>
      <c r="FH15" s="91"/>
      <c r="FI15" s="91"/>
      <c r="FJ15" s="91"/>
      <c r="FK15" s="91"/>
      <c r="FL15" s="91"/>
      <c r="FM15" s="91"/>
      <c r="FN15" s="91"/>
      <c r="FO15" s="91"/>
      <c r="FP15" s="91"/>
      <c r="FQ15" s="91"/>
      <c r="FR15" s="91"/>
      <c r="FS15" s="91"/>
      <c r="FT15" s="91"/>
      <c r="FU15" s="91"/>
      <c r="FV15" s="91"/>
      <c r="FW15" s="91"/>
      <c r="FX15" s="91"/>
      <c r="FY15" s="91"/>
      <c r="FZ15" s="91"/>
      <c r="GA15" s="91"/>
      <c r="GB15" s="91"/>
      <c r="GC15" s="91"/>
      <c r="GD15" s="91"/>
      <c r="GE15" s="91"/>
      <c r="GF15" s="91"/>
      <c r="GG15" s="91"/>
      <c r="GH15" s="91"/>
      <c r="GI15" s="91"/>
      <c r="GJ15" s="91"/>
      <c r="GK15" s="91"/>
      <c r="GL15" s="91"/>
      <c r="GM15" s="91"/>
      <c r="GN15" s="91"/>
      <c r="GO15" s="91"/>
      <c r="GP15" s="91"/>
      <c r="GQ15" s="91"/>
      <c r="GR15" s="91"/>
      <c r="GS15" s="91"/>
      <c r="GT15" s="91"/>
      <c r="GU15" s="91"/>
      <c r="GV15" s="91"/>
      <c r="GW15" s="91"/>
      <c r="GX15" s="91"/>
      <c r="GY15" s="91"/>
      <c r="GZ15" s="91"/>
      <c r="HA15" s="91"/>
      <c r="HB15" s="91"/>
      <c r="HC15" s="91"/>
      <c r="HD15" s="91"/>
      <c r="HE15" s="91"/>
      <c r="HF15" s="91"/>
      <c r="HG15" s="91"/>
      <c r="HH15" s="91"/>
      <c r="HI15" s="91"/>
      <c r="HJ15" s="91"/>
      <c r="HK15" s="91"/>
      <c r="HL15" s="91"/>
      <c r="HM15" s="91"/>
      <c r="HN15" s="91"/>
      <c r="HO15" s="91"/>
      <c r="HP15" s="91"/>
      <c r="HQ15" s="91"/>
      <c r="HR15" s="91"/>
      <c r="HS15" s="91"/>
      <c r="HT15" s="91"/>
      <c r="HU15" s="91"/>
      <c r="HV15" s="91"/>
      <c r="HW15" s="91"/>
      <c r="HX15" s="91"/>
      <c r="HY15" s="91"/>
      <c r="HZ15" s="91"/>
      <c r="IA15" s="91"/>
      <c r="IB15" s="91"/>
      <c r="IC15" s="91"/>
      <c r="ID15" s="91"/>
      <c r="IE15" s="91"/>
      <c r="IF15" s="91"/>
      <c r="IG15" s="91"/>
      <c r="IH15" s="91"/>
      <c r="II15" s="91"/>
      <c r="IJ15" s="91"/>
      <c r="IK15" s="91"/>
      <c r="IL15" s="91"/>
      <c r="IM15" s="91"/>
      <c r="IN15" s="91"/>
      <c r="IO15" s="91"/>
      <c r="IP15" s="91"/>
      <c r="IQ15" s="91"/>
      <c r="IR15" s="91"/>
      <c r="IS15" s="91"/>
    </row>
    <row r="16" spans="1:253" ht="22.5" customHeight="1">
      <c r="A16" s="69"/>
      <c r="B16" s="70"/>
      <c r="C16" s="60" t="s">
        <v>38</v>
      </c>
      <c r="D16" s="75">
        <v>0</v>
      </c>
      <c r="E16" s="216">
        <f t="shared" si="0"/>
        <v>0</v>
      </c>
      <c r="F16" s="56">
        <v>0</v>
      </c>
      <c r="G16" s="59" t="s">
        <v>39</v>
      </c>
      <c r="H16" s="56">
        <v>0</v>
      </c>
      <c r="I16" s="222">
        <f t="shared" si="1"/>
        <v>0</v>
      </c>
      <c r="J16" s="56">
        <v>0</v>
      </c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91"/>
      <c r="DC16" s="91"/>
      <c r="DD16" s="91"/>
      <c r="DE16" s="91"/>
      <c r="DF16" s="91"/>
      <c r="DG16" s="91"/>
      <c r="DH16" s="91"/>
      <c r="DI16" s="91"/>
      <c r="DJ16" s="91"/>
      <c r="DK16" s="91"/>
      <c r="DL16" s="91"/>
      <c r="DM16" s="91"/>
      <c r="DN16" s="91"/>
      <c r="DO16" s="91"/>
      <c r="DP16" s="91"/>
      <c r="DQ16" s="91"/>
      <c r="DR16" s="91"/>
      <c r="DS16" s="91"/>
      <c r="DT16" s="91"/>
      <c r="DU16" s="91"/>
      <c r="DV16" s="91"/>
      <c r="DW16" s="91"/>
      <c r="DX16" s="91"/>
      <c r="DY16" s="91"/>
      <c r="DZ16" s="91"/>
      <c r="EA16" s="91"/>
      <c r="EB16" s="91"/>
      <c r="EC16" s="91"/>
      <c r="ED16" s="91"/>
      <c r="EE16" s="91"/>
      <c r="EF16" s="91"/>
      <c r="EG16" s="91"/>
      <c r="EH16" s="91"/>
      <c r="EI16" s="91"/>
      <c r="EJ16" s="91"/>
      <c r="EK16" s="91"/>
      <c r="EL16" s="91"/>
      <c r="EM16" s="91"/>
      <c r="EN16" s="91"/>
      <c r="EO16" s="91"/>
      <c r="EP16" s="91"/>
      <c r="EQ16" s="91"/>
      <c r="ER16" s="91"/>
      <c r="ES16" s="91"/>
      <c r="ET16" s="91"/>
      <c r="EU16" s="91"/>
      <c r="EV16" s="91"/>
      <c r="EW16" s="91"/>
      <c r="EX16" s="91"/>
      <c r="EY16" s="91"/>
      <c r="EZ16" s="91"/>
      <c r="FA16" s="91"/>
      <c r="FB16" s="91"/>
      <c r="FC16" s="91"/>
      <c r="FD16" s="91"/>
      <c r="FE16" s="91"/>
      <c r="FF16" s="91"/>
      <c r="FG16" s="91"/>
      <c r="FH16" s="91"/>
      <c r="FI16" s="91"/>
      <c r="FJ16" s="91"/>
      <c r="FK16" s="91"/>
      <c r="FL16" s="91"/>
      <c r="FM16" s="91"/>
      <c r="FN16" s="91"/>
      <c r="FO16" s="91"/>
      <c r="FP16" s="91"/>
      <c r="FQ16" s="91"/>
      <c r="FR16" s="91"/>
      <c r="FS16" s="91"/>
      <c r="FT16" s="91"/>
      <c r="FU16" s="91"/>
      <c r="FV16" s="91"/>
      <c r="FW16" s="91"/>
      <c r="FX16" s="91"/>
      <c r="FY16" s="91"/>
      <c r="FZ16" s="91"/>
      <c r="GA16" s="91"/>
      <c r="GB16" s="91"/>
      <c r="GC16" s="91"/>
      <c r="GD16" s="91"/>
      <c r="GE16" s="91"/>
      <c r="GF16" s="91"/>
      <c r="GG16" s="91"/>
      <c r="GH16" s="91"/>
      <c r="GI16" s="91"/>
      <c r="GJ16" s="91"/>
      <c r="GK16" s="91"/>
      <c r="GL16" s="91"/>
      <c r="GM16" s="91"/>
      <c r="GN16" s="91"/>
      <c r="GO16" s="91"/>
      <c r="GP16" s="91"/>
      <c r="GQ16" s="91"/>
      <c r="GR16" s="91"/>
      <c r="GS16" s="91"/>
      <c r="GT16" s="91"/>
      <c r="GU16" s="91"/>
      <c r="GV16" s="91"/>
      <c r="GW16" s="91"/>
      <c r="GX16" s="91"/>
      <c r="GY16" s="91"/>
      <c r="GZ16" s="91"/>
      <c r="HA16" s="91"/>
      <c r="HB16" s="91"/>
      <c r="HC16" s="91"/>
      <c r="HD16" s="91"/>
      <c r="HE16" s="91"/>
      <c r="HF16" s="91"/>
      <c r="HG16" s="91"/>
      <c r="HH16" s="91"/>
      <c r="HI16" s="91"/>
      <c r="HJ16" s="91"/>
      <c r="HK16" s="91"/>
      <c r="HL16" s="91"/>
      <c r="HM16" s="91"/>
      <c r="HN16" s="91"/>
      <c r="HO16" s="91"/>
      <c r="HP16" s="91"/>
      <c r="HQ16" s="91"/>
      <c r="HR16" s="91"/>
      <c r="HS16" s="91"/>
      <c r="HT16" s="91"/>
      <c r="HU16" s="91"/>
      <c r="HV16" s="91"/>
      <c r="HW16" s="91"/>
      <c r="HX16" s="91"/>
      <c r="HY16" s="91"/>
      <c r="HZ16" s="91"/>
      <c r="IA16" s="91"/>
      <c r="IB16" s="91"/>
      <c r="IC16" s="91"/>
      <c r="ID16" s="91"/>
      <c r="IE16" s="91"/>
      <c r="IF16" s="91"/>
      <c r="IG16" s="91"/>
      <c r="IH16" s="91"/>
      <c r="II16" s="91"/>
      <c r="IJ16" s="91"/>
      <c r="IK16" s="91"/>
      <c r="IL16" s="91"/>
      <c r="IM16" s="91"/>
      <c r="IN16" s="91"/>
      <c r="IO16" s="91"/>
      <c r="IP16" s="91"/>
      <c r="IQ16" s="91"/>
      <c r="IR16" s="91"/>
      <c r="IS16" s="91"/>
    </row>
    <row r="17" spans="1:253" ht="22.5" customHeight="1">
      <c r="A17" s="69"/>
      <c r="B17" s="76"/>
      <c r="C17" s="60" t="s">
        <v>40</v>
      </c>
      <c r="D17" s="77">
        <v>0</v>
      </c>
      <c r="E17" s="216">
        <f t="shared" si="0"/>
        <v>0</v>
      </c>
      <c r="F17" s="75">
        <v>0</v>
      </c>
      <c r="G17" s="59" t="s">
        <v>41</v>
      </c>
      <c r="H17" s="56">
        <v>0</v>
      </c>
      <c r="I17" s="222">
        <f t="shared" si="1"/>
        <v>0</v>
      </c>
      <c r="J17" s="56">
        <v>0</v>
      </c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1"/>
      <c r="DF17" s="91"/>
      <c r="DG17" s="91"/>
      <c r="DH17" s="91"/>
      <c r="DI17" s="91"/>
      <c r="DJ17" s="91"/>
      <c r="DK17" s="91"/>
      <c r="DL17" s="91"/>
      <c r="DM17" s="91"/>
      <c r="DN17" s="91"/>
      <c r="DO17" s="91"/>
      <c r="DP17" s="91"/>
      <c r="DQ17" s="91"/>
      <c r="DR17" s="91"/>
      <c r="DS17" s="91"/>
      <c r="DT17" s="91"/>
      <c r="DU17" s="91"/>
      <c r="DV17" s="91"/>
      <c r="DW17" s="91"/>
      <c r="DX17" s="91"/>
      <c r="DY17" s="91"/>
      <c r="DZ17" s="91"/>
      <c r="EA17" s="91"/>
      <c r="EB17" s="91"/>
      <c r="EC17" s="91"/>
      <c r="ED17" s="91"/>
      <c r="EE17" s="91"/>
      <c r="EF17" s="91"/>
      <c r="EG17" s="91"/>
      <c r="EH17" s="91"/>
      <c r="EI17" s="91"/>
      <c r="EJ17" s="91"/>
      <c r="EK17" s="91"/>
      <c r="EL17" s="91"/>
      <c r="EM17" s="91"/>
      <c r="EN17" s="91"/>
      <c r="EO17" s="91"/>
      <c r="EP17" s="91"/>
      <c r="EQ17" s="91"/>
      <c r="ER17" s="91"/>
      <c r="ES17" s="91"/>
      <c r="ET17" s="91"/>
      <c r="EU17" s="91"/>
      <c r="EV17" s="91"/>
      <c r="EW17" s="91"/>
      <c r="EX17" s="91"/>
      <c r="EY17" s="91"/>
      <c r="EZ17" s="91"/>
      <c r="FA17" s="91"/>
      <c r="FB17" s="91"/>
      <c r="FC17" s="91"/>
      <c r="FD17" s="91"/>
      <c r="FE17" s="91"/>
      <c r="FF17" s="91"/>
      <c r="FG17" s="91"/>
      <c r="FH17" s="91"/>
      <c r="FI17" s="91"/>
      <c r="FJ17" s="91"/>
      <c r="FK17" s="91"/>
      <c r="FL17" s="91"/>
      <c r="FM17" s="91"/>
      <c r="FN17" s="91"/>
      <c r="FO17" s="91"/>
      <c r="FP17" s="91"/>
      <c r="FQ17" s="91"/>
      <c r="FR17" s="91"/>
      <c r="FS17" s="91"/>
      <c r="FT17" s="91"/>
      <c r="FU17" s="91"/>
      <c r="FV17" s="91"/>
      <c r="FW17" s="91"/>
      <c r="FX17" s="91"/>
      <c r="FY17" s="91"/>
      <c r="FZ17" s="91"/>
      <c r="GA17" s="91"/>
      <c r="GB17" s="91"/>
      <c r="GC17" s="91"/>
      <c r="GD17" s="91"/>
      <c r="GE17" s="91"/>
      <c r="GF17" s="91"/>
      <c r="GG17" s="91"/>
      <c r="GH17" s="91"/>
      <c r="GI17" s="91"/>
      <c r="GJ17" s="91"/>
      <c r="GK17" s="91"/>
      <c r="GL17" s="91"/>
      <c r="GM17" s="91"/>
      <c r="GN17" s="91"/>
      <c r="GO17" s="91"/>
      <c r="GP17" s="91"/>
      <c r="GQ17" s="91"/>
      <c r="GR17" s="91"/>
      <c r="GS17" s="91"/>
      <c r="GT17" s="91"/>
      <c r="GU17" s="91"/>
      <c r="GV17" s="91"/>
      <c r="GW17" s="91"/>
      <c r="GX17" s="91"/>
      <c r="GY17" s="91"/>
      <c r="GZ17" s="91"/>
      <c r="HA17" s="91"/>
      <c r="HB17" s="91"/>
      <c r="HC17" s="91"/>
      <c r="HD17" s="91"/>
      <c r="HE17" s="91"/>
      <c r="HF17" s="91"/>
      <c r="HG17" s="91"/>
      <c r="HH17" s="91"/>
      <c r="HI17" s="91"/>
      <c r="HJ17" s="91"/>
      <c r="HK17" s="91"/>
      <c r="HL17" s="91"/>
      <c r="HM17" s="91"/>
      <c r="HN17" s="91"/>
      <c r="HO17" s="91"/>
      <c r="HP17" s="91"/>
      <c r="HQ17" s="91"/>
      <c r="HR17" s="91"/>
      <c r="HS17" s="91"/>
      <c r="HT17" s="91"/>
      <c r="HU17" s="91"/>
      <c r="HV17" s="91"/>
      <c r="HW17" s="91"/>
      <c r="HX17" s="91"/>
      <c r="HY17" s="91"/>
      <c r="HZ17" s="91"/>
      <c r="IA17" s="91"/>
      <c r="IB17" s="91"/>
      <c r="IC17" s="91"/>
      <c r="ID17" s="91"/>
      <c r="IE17" s="91"/>
      <c r="IF17" s="91"/>
      <c r="IG17" s="91"/>
      <c r="IH17" s="91"/>
      <c r="II17" s="91"/>
      <c r="IJ17" s="91"/>
      <c r="IK17" s="91"/>
      <c r="IL17" s="91"/>
      <c r="IM17" s="91"/>
      <c r="IN17" s="91"/>
      <c r="IO17" s="91"/>
      <c r="IP17" s="91"/>
      <c r="IQ17" s="91"/>
      <c r="IR17" s="91"/>
      <c r="IS17" s="91"/>
    </row>
    <row r="18" spans="1:253" ht="22.5" customHeight="1">
      <c r="A18" s="69"/>
      <c r="B18" s="76"/>
      <c r="C18" s="80"/>
      <c r="D18" s="78"/>
      <c r="E18" s="81"/>
      <c r="F18" s="78"/>
      <c r="G18" s="79" t="s">
        <v>42</v>
      </c>
      <c r="H18" s="56">
        <v>0</v>
      </c>
      <c r="I18" s="222">
        <f t="shared" si="1"/>
        <v>0</v>
      </c>
      <c r="J18" s="56">
        <v>0</v>
      </c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/>
      <c r="CC18" s="91"/>
      <c r="CD18" s="91"/>
      <c r="CE18" s="91"/>
      <c r="CF18" s="91"/>
      <c r="CG18" s="91"/>
      <c r="CH18" s="91"/>
      <c r="CI18" s="91"/>
      <c r="CJ18" s="91"/>
      <c r="CK18" s="91"/>
      <c r="CL18" s="91"/>
      <c r="CM18" s="91"/>
      <c r="CN18" s="91"/>
      <c r="CO18" s="91"/>
      <c r="CP18" s="91"/>
      <c r="CQ18" s="91"/>
      <c r="CR18" s="91"/>
      <c r="CS18" s="91"/>
      <c r="CT18" s="91"/>
      <c r="CU18" s="91"/>
      <c r="CV18" s="91"/>
      <c r="CW18" s="91"/>
      <c r="CX18" s="91"/>
      <c r="CY18" s="91"/>
      <c r="CZ18" s="91"/>
      <c r="DA18" s="91"/>
      <c r="DB18" s="91"/>
      <c r="DC18" s="91"/>
      <c r="DD18" s="91"/>
      <c r="DE18" s="91"/>
      <c r="DF18" s="91"/>
      <c r="DG18" s="91"/>
      <c r="DH18" s="91"/>
      <c r="DI18" s="91"/>
      <c r="DJ18" s="91"/>
      <c r="DK18" s="91"/>
      <c r="DL18" s="91"/>
      <c r="DM18" s="91"/>
      <c r="DN18" s="91"/>
      <c r="DO18" s="91"/>
      <c r="DP18" s="91"/>
      <c r="DQ18" s="91"/>
      <c r="DR18" s="91"/>
      <c r="DS18" s="91"/>
      <c r="DT18" s="91"/>
      <c r="DU18" s="91"/>
      <c r="DV18" s="91"/>
      <c r="DW18" s="91"/>
      <c r="DX18" s="91"/>
      <c r="DY18" s="91"/>
      <c r="DZ18" s="91"/>
      <c r="EA18" s="91"/>
      <c r="EB18" s="91"/>
      <c r="EC18" s="91"/>
      <c r="ED18" s="91"/>
      <c r="EE18" s="91"/>
      <c r="EF18" s="91"/>
      <c r="EG18" s="91"/>
      <c r="EH18" s="91"/>
      <c r="EI18" s="91"/>
      <c r="EJ18" s="91"/>
      <c r="EK18" s="91"/>
      <c r="EL18" s="91"/>
      <c r="EM18" s="91"/>
      <c r="EN18" s="91"/>
      <c r="EO18" s="91"/>
      <c r="EP18" s="91"/>
      <c r="EQ18" s="91"/>
      <c r="ER18" s="91"/>
      <c r="ES18" s="91"/>
      <c r="ET18" s="91"/>
      <c r="EU18" s="91"/>
      <c r="EV18" s="91"/>
      <c r="EW18" s="91"/>
      <c r="EX18" s="91"/>
      <c r="EY18" s="91"/>
      <c r="EZ18" s="91"/>
      <c r="FA18" s="91"/>
      <c r="FB18" s="91"/>
      <c r="FC18" s="91"/>
      <c r="FD18" s="91"/>
      <c r="FE18" s="91"/>
      <c r="FF18" s="91"/>
      <c r="FG18" s="91"/>
      <c r="FH18" s="91"/>
      <c r="FI18" s="91"/>
      <c r="FJ18" s="91"/>
      <c r="FK18" s="91"/>
      <c r="FL18" s="91"/>
      <c r="FM18" s="91"/>
      <c r="FN18" s="91"/>
      <c r="FO18" s="91"/>
      <c r="FP18" s="91"/>
      <c r="FQ18" s="91"/>
      <c r="FR18" s="91"/>
      <c r="FS18" s="91"/>
      <c r="FT18" s="91"/>
      <c r="FU18" s="91"/>
      <c r="FV18" s="91"/>
      <c r="FW18" s="91"/>
      <c r="FX18" s="91"/>
      <c r="FY18" s="91"/>
      <c r="FZ18" s="91"/>
      <c r="GA18" s="91"/>
      <c r="GB18" s="91"/>
      <c r="GC18" s="91"/>
      <c r="GD18" s="91"/>
      <c r="GE18" s="91"/>
      <c r="GF18" s="91"/>
      <c r="GG18" s="91"/>
      <c r="GH18" s="91"/>
      <c r="GI18" s="91"/>
      <c r="GJ18" s="91"/>
      <c r="GK18" s="91"/>
      <c r="GL18" s="91"/>
      <c r="GM18" s="91"/>
      <c r="GN18" s="91"/>
      <c r="GO18" s="91"/>
      <c r="GP18" s="91"/>
      <c r="GQ18" s="91"/>
      <c r="GR18" s="91"/>
      <c r="GS18" s="91"/>
      <c r="GT18" s="91"/>
      <c r="GU18" s="91"/>
      <c r="GV18" s="91"/>
      <c r="GW18" s="91"/>
      <c r="GX18" s="91"/>
      <c r="GY18" s="91"/>
      <c r="GZ18" s="91"/>
      <c r="HA18" s="91"/>
      <c r="HB18" s="91"/>
      <c r="HC18" s="91"/>
      <c r="HD18" s="91"/>
      <c r="HE18" s="91"/>
      <c r="HF18" s="91"/>
      <c r="HG18" s="91"/>
      <c r="HH18" s="91"/>
      <c r="HI18" s="91"/>
      <c r="HJ18" s="91"/>
      <c r="HK18" s="91"/>
      <c r="HL18" s="91"/>
      <c r="HM18" s="91"/>
      <c r="HN18" s="91"/>
      <c r="HO18" s="91"/>
      <c r="HP18" s="91"/>
      <c r="HQ18" s="91"/>
      <c r="HR18" s="91"/>
      <c r="HS18" s="91"/>
      <c r="HT18" s="91"/>
      <c r="HU18" s="91"/>
      <c r="HV18" s="91"/>
      <c r="HW18" s="91"/>
      <c r="HX18" s="91"/>
      <c r="HY18" s="91"/>
      <c r="HZ18" s="91"/>
      <c r="IA18" s="91"/>
      <c r="IB18" s="91"/>
      <c r="IC18" s="91"/>
      <c r="ID18" s="91"/>
      <c r="IE18" s="91"/>
      <c r="IF18" s="91"/>
      <c r="IG18" s="91"/>
      <c r="IH18" s="91"/>
      <c r="II18" s="91"/>
      <c r="IJ18" s="91"/>
      <c r="IK18" s="91"/>
      <c r="IL18" s="91"/>
      <c r="IM18" s="91"/>
      <c r="IN18" s="91"/>
      <c r="IO18" s="91"/>
      <c r="IP18" s="91"/>
      <c r="IQ18" s="91"/>
      <c r="IR18" s="91"/>
      <c r="IS18" s="91"/>
    </row>
    <row r="19" spans="1:253" ht="22.5" customHeight="1">
      <c r="A19" s="69"/>
      <c r="B19" s="70"/>
      <c r="C19" s="80"/>
      <c r="D19" s="81"/>
      <c r="E19" s="81"/>
      <c r="F19" s="81"/>
      <c r="G19" s="79" t="s">
        <v>43</v>
      </c>
      <c r="H19" s="56">
        <v>0</v>
      </c>
      <c r="I19" s="222">
        <f t="shared" si="1"/>
        <v>0</v>
      </c>
      <c r="J19" s="56">
        <v>0</v>
      </c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1"/>
      <c r="CP19" s="91"/>
      <c r="CQ19" s="91"/>
      <c r="CR19" s="91"/>
      <c r="CS19" s="91"/>
      <c r="CT19" s="91"/>
      <c r="CU19" s="91"/>
      <c r="CV19" s="91"/>
      <c r="CW19" s="91"/>
      <c r="CX19" s="91"/>
      <c r="CY19" s="91"/>
      <c r="CZ19" s="91"/>
      <c r="DA19" s="91"/>
      <c r="DB19" s="91"/>
      <c r="DC19" s="91"/>
      <c r="DD19" s="91"/>
      <c r="DE19" s="91"/>
      <c r="DF19" s="91"/>
      <c r="DG19" s="91"/>
      <c r="DH19" s="91"/>
      <c r="DI19" s="91"/>
      <c r="DJ19" s="91"/>
      <c r="DK19" s="91"/>
      <c r="DL19" s="91"/>
      <c r="DM19" s="91"/>
      <c r="DN19" s="91"/>
      <c r="DO19" s="91"/>
      <c r="DP19" s="91"/>
      <c r="DQ19" s="91"/>
      <c r="DR19" s="91"/>
      <c r="DS19" s="91"/>
      <c r="DT19" s="91"/>
      <c r="DU19" s="91"/>
      <c r="DV19" s="91"/>
      <c r="DW19" s="91"/>
      <c r="DX19" s="91"/>
      <c r="DY19" s="91"/>
      <c r="DZ19" s="91"/>
      <c r="EA19" s="91"/>
      <c r="EB19" s="91"/>
      <c r="EC19" s="91"/>
      <c r="ED19" s="91"/>
      <c r="EE19" s="91"/>
      <c r="EF19" s="91"/>
      <c r="EG19" s="91"/>
      <c r="EH19" s="91"/>
      <c r="EI19" s="91"/>
      <c r="EJ19" s="91"/>
      <c r="EK19" s="91"/>
      <c r="EL19" s="91"/>
      <c r="EM19" s="91"/>
      <c r="EN19" s="91"/>
      <c r="EO19" s="91"/>
      <c r="EP19" s="91"/>
      <c r="EQ19" s="91"/>
      <c r="ER19" s="91"/>
      <c r="ES19" s="91"/>
      <c r="ET19" s="91"/>
      <c r="EU19" s="91"/>
      <c r="EV19" s="91"/>
      <c r="EW19" s="91"/>
      <c r="EX19" s="91"/>
      <c r="EY19" s="91"/>
      <c r="EZ19" s="91"/>
      <c r="FA19" s="91"/>
      <c r="FB19" s="91"/>
      <c r="FC19" s="91"/>
      <c r="FD19" s="91"/>
      <c r="FE19" s="91"/>
      <c r="FF19" s="91"/>
      <c r="FG19" s="91"/>
      <c r="FH19" s="91"/>
      <c r="FI19" s="91"/>
      <c r="FJ19" s="91"/>
      <c r="FK19" s="91"/>
      <c r="FL19" s="91"/>
      <c r="FM19" s="91"/>
      <c r="FN19" s="91"/>
      <c r="FO19" s="91"/>
      <c r="FP19" s="91"/>
      <c r="FQ19" s="91"/>
      <c r="FR19" s="91"/>
      <c r="FS19" s="91"/>
      <c r="FT19" s="91"/>
      <c r="FU19" s="91"/>
      <c r="FV19" s="91"/>
      <c r="FW19" s="91"/>
      <c r="FX19" s="91"/>
      <c r="FY19" s="91"/>
      <c r="FZ19" s="91"/>
      <c r="GA19" s="91"/>
      <c r="GB19" s="91"/>
      <c r="GC19" s="91"/>
      <c r="GD19" s="91"/>
      <c r="GE19" s="91"/>
      <c r="GF19" s="91"/>
      <c r="GG19" s="91"/>
      <c r="GH19" s="91"/>
      <c r="GI19" s="91"/>
      <c r="GJ19" s="91"/>
      <c r="GK19" s="91"/>
      <c r="GL19" s="91"/>
      <c r="GM19" s="91"/>
      <c r="GN19" s="91"/>
      <c r="GO19" s="91"/>
      <c r="GP19" s="91"/>
      <c r="GQ19" s="91"/>
      <c r="GR19" s="91"/>
      <c r="GS19" s="91"/>
      <c r="GT19" s="91"/>
      <c r="GU19" s="91"/>
      <c r="GV19" s="91"/>
      <c r="GW19" s="91"/>
      <c r="GX19" s="91"/>
      <c r="GY19" s="91"/>
      <c r="GZ19" s="91"/>
      <c r="HA19" s="91"/>
      <c r="HB19" s="91"/>
      <c r="HC19" s="91"/>
      <c r="HD19" s="91"/>
      <c r="HE19" s="91"/>
      <c r="HF19" s="91"/>
      <c r="HG19" s="91"/>
      <c r="HH19" s="91"/>
      <c r="HI19" s="91"/>
      <c r="HJ19" s="91"/>
      <c r="HK19" s="91"/>
      <c r="HL19" s="91"/>
      <c r="HM19" s="91"/>
      <c r="HN19" s="91"/>
      <c r="HO19" s="91"/>
      <c r="HP19" s="91"/>
      <c r="HQ19" s="91"/>
      <c r="HR19" s="91"/>
      <c r="HS19" s="91"/>
      <c r="HT19" s="91"/>
      <c r="HU19" s="91"/>
      <c r="HV19" s="91"/>
      <c r="HW19" s="91"/>
      <c r="HX19" s="91"/>
      <c r="HY19" s="91"/>
      <c r="HZ19" s="91"/>
      <c r="IA19" s="91"/>
      <c r="IB19" s="91"/>
      <c r="IC19" s="91"/>
      <c r="ID19" s="91"/>
      <c r="IE19" s="91"/>
      <c r="IF19" s="91"/>
      <c r="IG19" s="91"/>
      <c r="IH19" s="91"/>
      <c r="II19" s="91"/>
      <c r="IJ19" s="91"/>
      <c r="IK19" s="91"/>
      <c r="IL19" s="91"/>
      <c r="IM19" s="91"/>
      <c r="IN19" s="91"/>
      <c r="IO19" s="91"/>
      <c r="IP19" s="91"/>
      <c r="IQ19" s="91"/>
      <c r="IR19" s="91"/>
      <c r="IS19" s="91"/>
    </row>
    <row r="20" spans="1:253" ht="22.5" customHeight="1">
      <c r="A20" s="69"/>
      <c r="B20" s="70"/>
      <c r="C20" s="80"/>
      <c r="D20" s="81"/>
      <c r="E20" s="81"/>
      <c r="F20" s="81"/>
      <c r="G20" s="79" t="s">
        <v>44</v>
      </c>
      <c r="H20" s="56">
        <v>0</v>
      </c>
      <c r="I20" s="222">
        <f t="shared" si="1"/>
        <v>0</v>
      </c>
      <c r="J20" s="56">
        <v>0</v>
      </c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/>
      <c r="CE20" s="91"/>
      <c r="CF20" s="91"/>
      <c r="CG20" s="91"/>
      <c r="CH20" s="91"/>
      <c r="CI20" s="91"/>
      <c r="CJ20" s="91"/>
      <c r="CK20" s="91"/>
      <c r="CL20" s="91"/>
      <c r="CM20" s="91"/>
      <c r="CN20" s="91"/>
      <c r="CO20" s="91"/>
      <c r="CP20" s="91"/>
      <c r="CQ20" s="91"/>
      <c r="CR20" s="91"/>
      <c r="CS20" s="91"/>
      <c r="CT20" s="91"/>
      <c r="CU20" s="91"/>
      <c r="CV20" s="91"/>
      <c r="CW20" s="91"/>
      <c r="CX20" s="91"/>
      <c r="CY20" s="91"/>
      <c r="CZ20" s="91"/>
      <c r="DA20" s="91"/>
      <c r="DB20" s="91"/>
      <c r="DC20" s="91"/>
      <c r="DD20" s="91"/>
      <c r="DE20" s="91"/>
      <c r="DF20" s="91"/>
      <c r="DG20" s="91"/>
      <c r="DH20" s="91"/>
      <c r="DI20" s="91"/>
      <c r="DJ20" s="91"/>
      <c r="DK20" s="91"/>
      <c r="DL20" s="91"/>
      <c r="DM20" s="91"/>
      <c r="DN20" s="91"/>
      <c r="DO20" s="91"/>
      <c r="DP20" s="91"/>
      <c r="DQ20" s="91"/>
      <c r="DR20" s="91"/>
      <c r="DS20" s="91"/>
      <c r="DT20" s="91"/>
      <c r="DU20" s="91"/>
      <c r="DV20" s="91"/>
      <c r="DW20" s="91"/>
      <c r="DX20" s="91"/>
      <c r="DY20" s="91"/>
      <c r="DZ20" s="91"/>
      <c r="EA20" s="91"/>
      <c r="EB20" s="91"/>
      <c r="EC20" s="91"/>
      <c r="ED20" s="91"/>
      <c r="EE20" s="91"/>
      <c r="EF20" s="91"/>
      <c r="EG20" s="91"/>
      <c r="EH20" s="91"/>
      <c r="EI20" s="91"/>
      <c r="EJ20" s="91"/>
      <c r="EK20" s="91"/>
      <c r="EL20" s="91"/>
      <c r="EM20" s="91"/>
      <c r="EN20" s="91"/>
      <c r="EO20" s="91"/>
      <c r="EP20" s="91"/>
      <c r="EQ20" s="91"/>
      <c r="ER20" s="91"/>
      <c r="ES20" s="91"/>
      <c r="ET20" s="91"/>
      <c r="EU20" s="91"/>
      <c r="EV20" s="91"/>
      <c r="EW20" s="91"/>
      <c r="EX20" s="91"/>
      <c r="EY20" s="91"/>
      <c r="EZ20" s="91"/>
      <c r="FA20" s="91"/>
      <c r="FB20" s="91"/>
      <c r="FC20" s="91"/>
      <c r="FD20" s="91"/>
      <c r="FE20" s="91"/>
      <c r="FF20" s="91"/>
      <c r="FG20" s="91"/>
      <c r="FH20" s="91"/>
      <c r="FI20" s="91"/>
      <c r="FJ20" s="91"/>
      <c r="FK20" s="91"/>
      <c r="FL20" s="91"/>
      <c r="FM20" s="91"/>
      <c r="FN20" s="91"/>
      <c r="FO20" s="91"/>
      <c r="FP20" s="91"/>
      <c r="FQ20" s="91"/>
      <c r="FR20" s="91"/>
      <c r="FS20" s="91"/>
      <c r="FT20" s="91"/>
      <c r="FU20" s="91"/>
      <c r="FV20" s="91"/>
      <c r="FW20" s="91"/>
      <c r="FX20" s="91"/>
      <c r="FY20" s="91"/>
      <c r="FZ20" s="91"/>
      <c r="GA20" s="91"/>
      <c r="GB20" s="91"/>
      <c r="GC20" s="91"/>
      <c r="GD20" s="91"/>
      <c r="GE20" s="91"/>
      <c r="GF20" s="91"/>
      <c r="GG20" s="91"/>
      <c r="GH20" s="91"/>
      <c r="GI20" s="91"/>
      <c r="GJ20" s="91"/>
      <c r="GK20" s="91"/>
      <c r="GL20" s="91"/>
      <c r="GM20" s="91"/>
      <c r="GN20" s="91"/>
      <c r="GO20" s="91"/>
      <c r="GP20" s="91"/>
      <c r="GQ20" s="91"/>
      <c r="GR20" s="91"/>
      <c r="GS20" s="91"/>
      <c r="GT20" s="91"/>
      <c r="GU20" s="91"/>
      <c r="GV20" s="91"/>
      <c r="GW20" s="91"/>
      <c r="GX20" s="91"/>
      <c r="GY20" s="91"/>
      <c r="GZ20" s="91"/>
      <c r="HA20" s="91"/>
      <c r="HB20" s="91"/>
      <c r="HC20" s="91"/>
      <c r="HD20" s="91"/>
      <c r="HE20" s="91"/>
      <c r="HF20" s="91"/>
      <c r="HG20" s="91"/>
      <c r="HH20" s="91"/>
      <c r="HI20" s="91"/>
      <c r="HJ20" s="91"/>
      <c r="HK20" s="91"/>
      <c r="HL20" s="91"/>
      <c r="HM20" s="91"/>
      <c r="HN20" s="91"/>
      <c r="HO20" s="91"/>
      <c r="HP20" s="91"/>
      <c r="HQ20" s="91"/>
      <c r="HR20" s="91"/>
      <c r="HS20" s="91"/>
      <c r="HT20" s="91"/>
      <c r="HU20" s="91"/>
      <c r="HV20" s="91"/>
      <c r="HW20" s="91"/>
      <c r="HX20" s="91"/>
      <c r="HY20" s="91"/>
      <c r="HZ20" s="91"/>
      <c r="IA20" s="91"/>
      <c r="IB20" s="91"/>
      <c r="IC20" s="91"/>
      <c r="ID20" s="91"/>
      <c r="IE20" s="91"/>
      <c r="IF20" s="91"/>
      <c r="IG20" s="91"/>
      <c r="IH20" s="91"/>
      <c r="II20" s="91"/>
      <c r="IJ20" s="91"/>
      <c r="IK20" s="91"/>
      <c r="IL20" s="91"/>
      <c r="IM20" s="91"/>
      <c r="IN20" s="91"/>
      <c r="IO20" s="91"/>
      <c r="IP20" s="91"/>
      <c r="IQ20" s="91"/>
      <c r="IR20" s="91"/>
      <c r="IS20" s="91"/>
    </row>
    <row r="21" spans="1:253" ht="22.5" customHeight="1">
      <c r="A21" s="69"/>
      <c r="B21" s="70"/>
      <c r="C21" s="80"/>
      <c r="D21" s="81"/>
      <c r="E21" s="81"/>
      <c r="F21" s="81"/>
      <c r="G21" s="79" t="s">
        <v>45</v>
      </c>
      <c r="H21" s="56">
        <v>0</v>
      </c>
      <c r="I21" s="222">
        <f t="shared" si="1"/>
        <v>0</v>
      </c>
      <c r="J21" s="56">
        <v>0</v>
      </c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  <c r="DC21" s="91"/>
      <c r="DD21" s="91"/>
      <c r="DE21" s="91"/>
      <c r="DF21" s="91"/>
      <c r="DG21" s="91"/>
      <c r="DH21" s="91"/>
      <c r="DI21" s="91"/>
      <c r="DJ21" s="91"/>
      <c r="DK21" s="91"/>
      <c r="DL21" s="91"/>
      <c r="DM21" s="91"/>
      <c r="DN21" s="91"/>
      <c r="DO21" s="91"/>
      <c r="DP21" s="91"/>
      <c r="DQ21" s="91"/>
      <c r="DR21" s="91"/>
      <c r="DS21" s="91"/>
      <c r="DT21" s="91"/>
      <c r="DU21" s="91"/>
      <c r="DV21" s="91"/>
      <c r="DW21" s="91"/>
      <c r="DX21" s="91"/>
      <c r="DY21" s="91"/>
      <c r="DZ21" s="91"/>
      <c r="EA21" s="91"/>
      <c r="EB21" s="91"/>
      <c r="EC21" s="91"/>
      <c r="ED21" s="91"/>
      <c r="EE21" s="91"/>
      <c r="EF21" s="91"/>
      <c r="EG21" s="91"/>
      <c r="EH21" s="91"/>
      <c r="EI21" s="91"/>
      <c r="EJ21" s="91"/>
      <c r="EK21" s="91"/>
      <c r="EL21" s="91"/>
      <c r="EM21" s="91"/>
      <c r="EN21" s="91"/>
      <c r="EO21" s="91"/>
      <c r="EP21" s="91"/>
      <c r="EQ21" s="91"/>
      <c r="ER21" s="91"/>
      <c r="ES21" s="91"/>
      <c r="ET21" s="91"/>
      <c r="EU21" s="91"/>
      <c r="EV21" s="91"/>
      <c r="EW21" s="91"/>
      <c r="EX21" s="91"/>
      <c r="EY21" s="91"/>
      <c r="EZ21" s="91"/>
      <c r="FA21" s="91"/>
      <c r="FB21" s="91"/>
      <c r="FC21" s="91"/>
      <c r="FD21" s="91"/>
      <c r="FE21" s="91"/>
      <c r="FF21" s="91"/>
      <c r="FG21" s="91"/>
      <c r="FH21" s="91"/>
      <c r="FI21" s="91"/>
      <c r="FJ21" s="91"/>
      <c r="FK21" s="91"/>
      <c r="FL21" s="91"/>
      <c r="FM21" s="91"/>
      <c r="FN21" s="91"/>
      <c r="FO21" s="91"/>
      <c r="FP21" s="91"/>
      <c r="FQ21" s="91"/>
      <c r="FR21" s="91"/>
      <c r="FS21" s="91"/>
      <c r="FT21" s="91"/>
      <c r="FU21" s="91"/>
      <c r="FV21" s="91"/>
      <c r="FW21" s="91"/>
      <c r="FX21" s="91"/>
      <c r="FY21" s="91"/>
      <c r="FZ21" s="91"/>
      <c r="GA21" s="91"/>
      <c r="GB21" s="91"/>
      <c r="GC21" s="91"/>
      <c r="GD21" s="91"/>
      <c r="GE21" s="91"/>
      <c r="GF21" s="91"/>
      <c r="GG21" s="91"/>
      <c r="GH21" s="91"/>
      <c r="GI21" s="91"/>
      <c r="GJ21" s="91"/>
      <c r="GK21" s="91"/>
      <c r="GL21" s="91"/>
      <c r="GM21" s="91"/>
      <c r="GN21" s="91"/>
      <c r="GO21" s="91"/>
      <c r="GP21" s="91"/>
      <c r="GQ21" s="91"/>
      <c r="GR21" s="91"/>
      <c r="GS21" s="91"/>
      <c r="GT21" s="91"/>
      <c r="GU21" s="91"/>
      <c r="GV21" s="91"/>
      <c r="GW21" s="91"/>
      <c r="GX21" s="91"/>
      <c r="GY21" s="91"/>
      <c r="GZ21" s="91"/>
      <c r="HA21" s="91"/>
      <c r="HB21" s="91"/>
      <c r="HC21" s="91"/>
      <c r="HD21" s="91"/>
      <c r="HE21" s="91"/>
      <c r="HF21" s="91"/>
      <c r="HG21" s="91"/>
      <c r="HH21" s="91"/>
      <c r="HI21" s="91"/>
      <c r="HJ21" s="91"/>
      <c r="HK21" s="91"/>
      <c r="HL21" s="91"/>
      <c r="HM21" s="91"/>
      <c r="HN21" s="91"/>
      <c r="HO21" s="91"/>
      <c r="HP21" s="91"/>
      <c r="HQ21" s="91"/>
      <c r="HR21" s="91"/>
      <c r="HS21" s="91"/>
      <c r="HT21" s="91"/>
      <c r="HU21" s="91"/>
      <c r="HV21" s="91"/>
      <c r="HW21" s="91"/>
      <c r="HX21" s="91"/>
      <c r="HY21" s="91"/>
      <c r="HZ21" s="91"/>
      <c r="IA21" s="91"/>
      <c r="IB21" s="91"/>
      <c r="IC21" s="91"/>
      <c r="ID21" s="91"/>
      <c r="IE21" s="91"/>
      <c r="IF21" s="91"/>
      <c r="IG21" s="91"/>
      <c r="IH21" s="91"/>
      <c r="II21" s="91"/>
      <c r="IJ21" s="91"/>
      <c r="IK21" s="91"/>
      <c r="IL21" s="91"/>
      <c r="IM21" s="91"/>
      <c r="IN21" s="91"/>
      <c r="IO21" s="91"/>
      <c r="IP21" s="91"/>
      <c r="IQ21" s="91"/>
      <c r="IR21" s="91"/>
      <c r="IS21" s="91"/>
    </row>
    <row r="22" spans="1:253" ht="22.5" customHeight="1">
      <c r="A22" s="69"/>
      <c r="B22" s="70"/>
      <c r="C22" s="80"/>
      <c r="D22" s="81"/>
      <c r="E22" s="81"/>
      <c r="F22" s="81"/>
      <c r="G22" s="79" t="s">
        <v>46</v>
      </c>
      <c r="H22" s="56">
        <v>0</v>
      </c>
      <c r="I22" s="222">
        <f t="shared" si="1"/>
        <v>0</v>
      </c>
      <c r="J22" s="56">
        <v>0</v>
      </c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91"/>
      <c r="CL22" s="91"/>
      <c r="CM22" s="91"/>
      <c r="CN22" s="91"/>
      <c r="CO22" s="91"/>
      <c r="CP22" s="91"/>
      <c r="CQ22" s="91"/>
      <c r="CR22" s="91"/>
      <c r="CS22" s="91"/>
      <c r="CT22" s="91"/>
      <c r="CU22" s="91"/>
      <c r="CV22" s="91"/>
      <c r="CW22" s="91"/>
      <c r="CX22" s="91"/>
      <c r="CY22" s="91"/>
      <c r="CZ22" s="91"/>
      <c r="DA22" s="91"/>
      <c r="DB22" s="91"/>
      <c r="DC22" s="91"/>
      <c r="DD22" s="91"/>
      <c r="DE22" s="91"/>
      <c r="DF22" s="91"/>
      <c r="DG22" s="91"/>
      <c r="DH22" s="91"/>
      <c r="DI22" s="91"/>
      <c r="DJ22" s="91"/>
      <c r="DK22" s="91"/>
      <c r="DL22" s="91"/>
      <c r="DM22" s="91"/>
      <c r="DN22" s="91"/>
      <c r="DO22" s="91"/>
      <c r="DP22" s="91"/>
      <c r="DQ22" s="91"/>
      <c r="DR22" s="91"/>
      <c r="DS22" s="91"/>
      <c r="DT22" s="91"/>
      <c r="DU22" s="91"/>
      <c r="DV22" s="91"/>
      <c r="DW22" s="91"/>
      <c r="DX22" s="91"/>
      <c r="DY22" s="91"/>
      <c r="DZ22" s="91"/>
      <c r="EA22" s="91"/>
      <c r="EB22" s="91"/>
      <c r="EC22" s="91"/>
      <c r="ED22" s="91"/>
      <c r="EE22" s="91"/>
      <c r="EF22" s="91"/>
      <c r="EG22" s="91"/>
      <c r="EH22" s="91"/>
      <c r="EI22" s="91"/>
      <c r="EJ22" s="91"/>
      <c r="EK22" s="91"/>
      <c r="EL22" s="91"/>
      <c r="EM22" s="91"/>
      <c r="EN22" s="91"/>
      <c r="EO22" s="91"/>
      <c r="EP22" s="91"/>
      <c r="EQ22" s="91"/>
      <c r="ER22" s="91"/>
      <c r="ES22" s="91"/>
      <c r="ET22" s="91"/>
      <c r="EU22" s="91"/>
      <c r="EV22" s="91"/>
      <c r="EW22" s="91"/>
      <c r="EX22" s="91"/>
      <c r="EY22" s="91"/>
      <c r="EZ22" s="91"/>
      <c r="FA22" s="91"/>
      <c r="FB22" s="91"/>
      <c r="FC22" s="91"/>
      <c r="FD22" s="91"/>
      <c r="FE22" s="91"/>
      <c r="FF22" s="91"/>
      <c r="FG22" s="91"/>
      <c r="FH22" s="91"/>
      <c r="FI22" s="91"/>
      <c r="FJ22" s="91"/>
      <c r="FK22" s="91"/>
      <c r="FL22" s="91"/>
      <c r="FM22" s="91"/>
      <c r="FN22" s="91"/>
      <c r="FO22" s="91"/>
      <c r="FP22" s="91"/>
      <c r="FQ22" s="91"/>
      <c r="FR22" s="91"/>
      <c r="FS22" s="91"/>
      <c r="FT22" s="91"/>
      <c r="FU22" s="91"/>
      <c r="FV22" s="91"/>
      <c r="FW22" s="91"/>
      <c r="FX22" s="91"/>
      <c r="FY22" s="91"/>
      <c r="FZ22" s="91"/>
      <c r="GA22" s="91"/>
      <c r="GB22" s="91"/>
      <c r="GC22" s="91"/>
      <c r="GD22" s="91"/>
      <c r="GE22" s="91"/>
      <c r="GF22" s="91"/>
      <c r="GG22" s="91"/>
      <c r="GH22" s="91"/>
      <c r="GI22" s="91"/>
      <c r="GJ22" s="91"/>
      <c r="GK22" s="91"/>
      <c r="GL22" s="91"/>
      <c r="GM22" s="91"/>
      <c r="GN22" s="91"/>
      <c r="GO22" s="91"/>
      <c r="GP22" s="91"/>
      <c r="GQ22" s="91"/>
      <c r="GR22" s="91"/>
      <c r="GS22" s="91"/>
      <c r="GT22" s="91"/>
      <c r="GU22" s="91"/>
      <c r="GV22" s="91"/>
      <c r="GW22" s="91"/>
      <c r="GX22" s="91"/>
      <c r="GY22" s="91"/>
      <c r="GZ22" s="91"/>
      <c r="HA22" s="91"/>
      <c r="HB22" s="91"/>
      <c r="HC22" s="91"/>
      <c r="HD22" s="91"/>
      <c r="HE22" s="91"/>
      <c r="HF22" s="91"/>
      <c r="HG22" s="91"/>
      <c r="HH22" s="91"/>
      <c r="HI22" s="91"/>
      <c r="HJ22" s="91"/>
      <c r="HK22" s="91"/>
      <c r="HL22" s="91"/>
      <c r="HM22" s="91"/>
      <c r="HN22" s="91"/>
      <c r="HO22" s="91"/>
      <c r="HP22" s="91"/>
      <c r="HQ22" s="91"/>
      <c r="HR22" s="91"/>
      <c r="HS22" s="91"/>
      <c r="HT22" s="91"/>
      <c r="HU22" s="91"/>
      <c r="HV22" s="91"/>
      <c r="HW22" s="91"/>
      <c r="HX22" s="91"/>
      <c r="HY22" s="91"/>
      <c r="HZ22" s="91"/>
      <c r="IA22" s="91"/>
      <c r="IB22" s="91"/>
      <c r="IC22" s="91"/>
      <c r="ID22" s="91"/>
      <c r="IE22" s="91"/>
      <c r="IF22" s="91"/>
      <c r="IG22" s="91"/>
      <c r="IH22" s="91"/>
      <c r="II22" s="91"/>
      <c r="IJ22" s="91"/>
      <c r="IK22" s="91"/>
      <c r="IL22" s="91"/>
      <c r="IM22" s="91"/>
      <c r="IN22" s="91"/>
      <c r="IO22" s="91"/>
      <c r="IP22" s="91"/>
      <c r="IQ22" s="91"/>
      <c r="IR22" s="91"/>
      <c r="IS22" s="91"/>
    </row>
    <row r="23" spans="1:253" ht="22.5" customHeight="1">
      <c r="A23" s="69"/>
      <c r="B23" s="70"/>
      <c r="C23" s="80"/>
      <c r="D23" s="81"/>
      <c r="E23" s="81"/>
      <c r="F23" s="81"/>
      <c r="G23" s="79" t="s">
        <v>47</v>
      </c>
      <c r="H23" s="82">
        <v>0</v>
      </c>
      <c r="I23" s="222">
        <f t="shared" si="1"/>
        <v>0</v>
      </c>
      <c r="J23" s="56">
        <v>0</v>
      </c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1"/>
      <c r="CP23" s="91"/>
      <c r="CQ23" s="91"/>
      <c r="CR23" s="91"/>
      <c r="CS23" s="91"/>
      <c r="CT23" s="91"/>
      <c r="CU23" s="91"/>
      <c r="CV23" s="91"/>
      <c r="CW23" s="91"/>
      <c r="CX23" s="91"/>
      <c r="CY23" s="91"/>
      <c r="CZ23" s="91"/>
      <c r="DA23" s="91"/>
      <c r="DB23" s="91"/>
      <c r="DC23" s="91"/>
      <c r="DD23" s="91"/>
      <c r="DE23" s="91"/>
      <c r="DF23" s="91"/>
      <c r="DG23" s="91"/>
      <c r="DH23" s="91"/>
      <c r="DI23" s="91"/>
      <c r="DJ23" s="91"/>
      <c r="DK23" s="91"/>
      <c r="DL23" s="91"/>
      <c r="DM23" s="91"/>
      <c r="DN23" s="91"/>
      <c r="DO23" s="91"/>
      <c r="DP23" s="91"/>
      <c r="DQ23" s="91"/>
      <c r="DR23" s="91"/>
      <c r="DS23" s="91"/>
      <c r="DT23" s="91"/>
      <c r="DU23" s="91"/>
      <c r="DV23" s="91"/>
      <c r="DW23" s="91"/>
      <c r="DX23" s="91"/>
      <c r="DY23" s="91"/>
      <c r="DZ23" s="91"/>
      <c r="EA23" s="91"/>
      <c r="EB23" s="91"/>
      <c r="EC23" s="91"/>
      <c r="ED23" s="91"/>
      <c r="EE23" s="91"/>
      <c r="EF23" s="91"/>
      <c r="EG23" s="91"/>
      <c r="EH23" s="91"/>
      <c r="EI23" s="91"/>
      <c r="EJ23" s="91"/>
      <c r="EK23" s="91"/>
      <c r="EL23" s="91"/>
      <c r="EM23" s="91"/>
      <c r="EN23" s="91"/>
      <c r="EO23" s="91"/>
      <c r="EP23" s="91"/>
      <c r="EQ23" s="91"/>
      <c r="ER23" s="91"/>
      <c r="ES23" s="91"/>
      <c r="ET23" s="91"/>
      <c r="EU23" s="91"/>
      <c r="EV23" s="91"/>
      <c r="EW23" s="91"/>
      <c r="EX23" s="91"/>
      <c r="EY23" s="91"/>
      <c r="EZ23" s="91"/>
      <c r="FA23" s="91"/>
      <c r="FB23" s="91"/>
      <c r="FC23" s="91"/>
      <c r="FD23" s="91"/>
      <c r="FE23" s="91"/>
      <c r="FF23" s="91"/>
      <c r="FG23" s="91"/>
      <c r="FH23" s="91"/>
      <c r="FI23" s="91"/>
      <c r="FJ23" s="91"/>
      <c r="FK23" s="91"/>
      <c r="FL23" s="91"/>
      <c r="FM23" s="91"/>
      <c r="FN23" s="91"/>
      <c r="FO23" s="91"/>
      <c r="FP23" s="91"/>
      <c r="FQ23" s="91"/>
      <c r="FR23" s="91"/>
      <c r="FS23" s="91"/>
      <c r="FT23" s="91"/>
      <c r="FU23" s="91"/>
      <c r="FV23" s="91"/>
      <c r="FW23" s="91"/>
      <c r="FX23" s="91"/>
      <c r="FY23" s="91"/>
      <c r="FZ23" s="91"/>
      <c r="GA23" s="91"/>
      <c r="GB23" s="91"/>
      <c r="GC23" s="91"/>
      <c r="GD23" s="91"/>
      <c r="GE23" s="91"/>
      <c r="GF23" s="91"/>
      <c r="GG23" s="91"/>
      <c r="GH23" s="91"/>
      <c r="GI23" s="91"/>
      <c r="GJ23" s="91"/>
      <c r="GK23" s="91"/>
      <c r="GL23" s="91"/>
      <c r="GM23" s="91"/>
      <c r="GN23" s="91"/>
      <c r="GO23" s="91"/>
      <c r="GP23" s="91"/>
      <c r="GQ23" s="91"/>
      <c r="GR23" s="91"/>
      <c r="GS23" s="91"/>
      <c r="GT23" s="91"/>
      <c r="GU23" s="91"/>
      <c r="GV23" s="91"/>
      <c r="GW23" s="91"/>
      <c r="GX23" s="91"/>
      <c r="GY23" s="91"/>
      <c r="GZ23" s="91"/>
      <c r="HA23" s="91"/>
      <c r="HB23" s="91"/>
      <c r="HC23" s="91"/>
      <c r="HD23" s="91"/>
      <c r="HE23" s="91"/>
      <c r="HF23" s="91"/>
      <c r="HG23" s="91"/>
      <c r="HH23" s="91"/>
      <c r="HI23" s="91"/>
      <c r="HJ23" s="91"/>
      <c r="HK23" s="91"/>
      <c r="HL23" s="91"/>
      <c r="HM23" s="91"/>
      <c r="HN23" s="91"/>
      <c r="HO23" s="91"/>
      <c r="HP23" s="91"/>
      <c r="HQ23" s="91"/>
      <c r="HR23" s="91"/>
      <c r="HS23" s="91"/>
      <c r="HT23" s="91"/>
      <c r="HU23" s="91"/>
      <c r="HV23" s="91"/>
      <c r="HW23" s="91"/>
      <c r="HX23" s="91"/>
      <c r="HY23" s="91"/>
      <c r="HZ23" s="91"/>
      <c r="IA23" s="91"/>
      <c r="IB23" s="91"/>
      <c r="IC23" s="91"/>
      <c r="ID23" s="91"/>
      <c r="IE23" s="91"/>
      <c r="IF23" s="91"/>
      <c r="IG23" s="91"/>
      <c r="IH23" s="91"/>
      <c r="II23" s="91"/>
      <c r="IJ23" s="91"/>
      <c r="IK23" s="91"/>
      <c r="IL23" s="91"/>
      <c r="IM23" s="91"/>
      <c r="IN23" s="91"/>
      <c r="IO23" s="91"/>
      <c r="IP23" s="91"/>
      <c r="IQ23" s="91"/>
      <c r="IR23" s="91"/>
      <c r="IS23" s="91"/>
    </row>
    <row r="24" spans="1:253" ht="22.5" customHeight="1">
      <c r="A24" s="69"/>
      <c r="B24" s="70"/>
      <c r="C24" s="80"/>
      <c r="D24" s="81"/>
      <c r="E24" s="81"/>
      <c r="F24" s="81"/>
      <c r="G24" s="79" t="s">
        <v>48</v>
      </c>
      <c r="H24" s="82">
        <v>0</v>
      </c>
      <c r="I24" s="222">
        <f t="shared" si="1"/>
        <v>0</v>
      </c>
      <c r="J24" s="56">
        <v>0</v>
      </c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  <c r="CB24" s="91"/>
      <c r="CC24" s="91"/>
      <c r="CD24" s="91"/>
      <c r="CE24" s="91"/>
      <c r="CF24" s="91"/>
      <c r="CG24" s="91"/>
      <c r="CH24" s="91"/>
      <c r="CI24" s="91"/>
      <c r="CJ24" s="91"/>
      <c r="CK24" s="91"/>
      <c r="CL24" s="91"/>
      <c r="CM24" s="91"/>
      <c r="CN24" s="91"/>
      <c r="CO24" s="91"/>
      <c r="CP24" s="91"/>
      <c r="CQ24" s="91"/>
      <c r="CR24" s="91"/>
      <c r="CS24" s="91"/>
      <c r="CT24" s="91"/>
      <c r="CU24" s="91"/>
      <c r="CV24" s="91"/>
      <c r="CW24" s="91"/>
      <c r="CX24" s="91"/>
      <c r="CY24" s="91"/>
      <c r="CZ24" s="91"/>
      <c r="DA24" s="91"/>
      <c r="DB24" s="91"/>
      <c r="DC24" s="91"/>
      <c r="DD24" s="91"/>
      <c r="DE24" s="91"/>
      <c r="DF24" s="91"/>
      <c r="DG24" s="91"/>
      <c r="DH24" s="91"/>
      <c r="DI24" s="91"/>
      <c r="DJ24" s="91"/>
      <c r="DK24" s="91"/>
      <c r="DL24" s="91"/>
      <c r="DM24" s="91"/>
      <c r="DN24" s="91"/>
      <c r="DO24" s="91"/>
      <c r="DP24" s="91"/>
      <c r="DQ24" s="91"/>
      <c r="DR24" s="91"/>
      <c r="DS24" s="91"/>
      <c r="DT24" s="91"/>
      <c r="DU24" s="91"/>
      <c r="DV24" s="91"/>
      <c r="DW24" s="91"/>
      <c r="DX24" s="91"/>
      <c r="DY24" s="91"/>
      <c r="DZ24" s="91"/>
      <c r="EA24" s="91"/>
      <c r="EB24" s="91"/>
      <c r="EC24" s="91"/>
      <c r="ED24" s="91"/>
      <c r="EE24" s="91"/>
      <c r="EF24" s="91"/>
      <c r="EG24" s="91"/>
      <c r="EH24" s="91"/>
      <c r="EI24" s="91"/>
      <c r="EJ24" s="91"/>
      <c r="EK24" s="91"/>
      <c r="EL24" s="91"/>
      <c r="EM24" s="91"/>
      <c r="EN24" s="91"/>
      <c r="EO24" s="91"/>
      <c r="EP24" s="91"/>
      <c r="EQ24" s="91"/>
      <c r="ER24" s="91"/>
      <c r="ES24" s="91"/>
      <c r="ET24" s="91"/>
      <c r="EU24" s="91"/>
      <c r="EV24" s="91"/>
      <c r="EW24" s="91"/>
      <c r="EX24" s="91"/>
      <c r="EY24" s="91"/>
      <c r="EZ24" s="91"/>
      <c r="FA24" s="91"/>
      <c r="FB24" s="91"/>
      <c r="FC24" s="91"/>
      <c r="FD24" s="91"/>
      <c r="FE24" s="91"/>
      <c r="FF24" s="91"/>
      <c r="FG24" s="91"/>
      <c r="FH24" s="91"/>
      <c r="FI24" s="91"/>
      <c r="FJ24" s="91"/>
      <c r="FK24" s="91"/>
      <c r="FL24" s="91"/>
      <c r="FM24" s="91"/>
      <c r="FN24" s="91"/>
      <c r="FO24" s="91"/>
      <c r="FP24" s="91"/>
      <c r="FQ24" s="91"/>
      <c r="FR24" s="91"/>
      <c r="FS24" s="91"/>
      <c r="FT24" s="91"/>
      <c r="FU24" s="91"/>
      <c r="FV24" s="91"/>
      <c r="FW24" s="91"/>
      <c r="FX24" s="91"/>
      <c r="FY24" s="91"/>
      <c r="FZ24" s="91"/>
      <c r="GA24" s="91"/>
      <c r="GB24" s="91"/>
      <c r="GC24" s="91"/>
      <c r="GD24" s="91"/>
      <c r="GE24" s="91"/>
      <c r="GF24" s="91"/>
      <c r="GG24" s="91"/>
      <c r="GH24" s="91"/>
      <c r="GI24" s="91"/>
      <c r="GJ24" s="91"/>
      <c r="GK24" s="91"/>
      <c r="GL24" s="91"/>
      <c r="GM24" s="91"/>
      <c r="GN24" s="91"/>
      <c r="GO24" s="91"/>
      <c r="GP24" s="91"/>
      <c r="GQ24" s="91"/>
      <c r="GR24" s="91"/>
      <c r="GS24" s="91"/>
      <c r="GT24" s="91"/>
      <c r="GU24" s="91"/>
      <c r="GV24" s="91"/>
      <c r="GW24" s="91"/>
      <c r="GX24" s="91"/>
      <c r="GY24" s="91"/>
      <c r="GZ24" s="91"/>
      <c r="HA24" s="91"/>
      <c r="HB24" s="91"/>
      <c r="HC24" s="91"/>
      <c r="HD24" s="91"/>
      <c r="HE24" s="91"/>
      <c r="HF24" s="91"/>
      <c r="HG24" s="91"/>
      <c r="HH24" s="91"/>
      <c r="HI24" s="91"/>
      <c r="HJ24" s="91"/>
      <c r="HK24" s="91"/>
      <c r="HL24" s="91"/>
      <c r="HM24" s="91"/>
      <c r="HN24" s="91"/>
      <c r="HO24" s="91"/>
      <c r="HP24" s="91"/>
      <c r="HQ24" s="91"/>
      <c r="HR24" s="91"/>
      <c r="HS24" s="91"/>
      <c r="HT24" s="91"/>
      <c r="HU24" s="91"/>
      <c r="HV24" s="91"/>
      <c r="HW24" s="91"/>
      <c r="HX24" s="91"/>
      <c r="HY24" s="91"/>
      <c r="HZ24" s="91"/>
      <c r="IA24" s="91"/>
      <c r="IB24" s="91"/>
      <c r="IC24" s="91"/>
      <c r="ID24" s="91"/>
      <c r="IE24" s="91"/>
      <c r="IF24" s="91"/>
      <c r="IG24" s="91"/>
      <c r="IH24" s="91"/>
      <c r="II24" s="91"/>
      <c r="IJ24" s="91"/>
      <c r="IK24" s="91"/>
      <c r="IL24" s="91"/>
      <c r="IM24" s="91"/>
      <c r="IN24" s="91"/>
      <c r="IO24" s="91"/>
      <c r="IP24" s="91"/>
      <c r="IQ24" s="91"/>
      <c r="IR24" s="91"/>
      <c r="IS24" s="91"/>
    </row>
    <row r="25" spans="1:253" ht="22.5" customHeight="1">
      <c r="A25" s="69"/>
      <c r="B25" s="70"/>
      <c r="C25" s="80"/>
      <c r="D25" s="81"/>
      <c r="E25" s="81"/>
      <c r="F25" s="81"/>
      <c r="G25" s="79" t="s">
        <v>49</v>
      </c>
      <c r="H25" s="82">
        <v>1086.3</v>
      </c>
      <c r="I25" s="222">
        <f t="shared" si="1"/>
        <v>1086.3</v>
      </c>
      <c r="J25" s="56">
        <v>0</v>
      </c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  <c r="BY25" s="91"/>
      <c r="BZ25" s="91"/>
      <c r="CA25" s="91"/>
      <c r="CB25" s="91"/>
      <c r="CC25" s="91"/>
      <c r="CD25" s="91"/>
      <c r="CE25" s="91"/>
      <c r="CF25" s="91"/>
      <c r="CG25" s="91"/>
      <c r="CH25" s="91"/>
      <c r="CI25" s="91"/>
      <c r="CJ25" s="91"/>
      <c r="CK25" s="91"/>
      <c r="CL25" s="91"/>
      <c r="CM25" s="91"/>
      <c r="CN25" s="91"/>
      <c r="CO25" s="91"/>
      <c r="CP25" s="91"/>
      <c r="CQ25" s="91"/>
      <c r="CR25" s="91"/>
      <c r="CS25" s="91"/>
      <c r="CT25" s="91"/>
      <c r="CU25" s="91"/>
      <c r="CV25" s="91"/>
      <c r="CW25" s="91"/>
      <c r="CX25" s="91"/>
      <c r="CY25" s="91"/>
      <c r="CZ25" s="91"/>
      <c r="DA25" s="91"/>
      <c r="DB25" s="91"/>
      <c r="DC25" s="91"/>
      <c r="DD25" s="91"/>
      <c r="DE25" s="91"/>
      <c r="DF25" s="91"/>
      <c r="DG25" s="91"/>
      <c r="DH25" s="91"/>
      <c r="DI25" s="91"/>
      <c r="DJ25" s="91"/>
      <c r="DK25" s="91"/>
      <c r="DL25" s="91"/>
      <c r="DM25" s="91"/>
      <c r="DN25" s="91"/>
      <c r="DO25" s="91"/>
      <c r="DP25" s="91"/>
      <c r="DQ25" s="91"/>
      <c r="DR25" s="91"/>
      <c r="DS25" s="91"/>
      <c r="DT25" s="91"/>
      <c r="DU25" s="91"/>
      <c r="DV25" s="91"/>
      <c r="DW25" s="91"/>
      <c r="DX25" s="91"/>
      <c r="DY25" s="91"/>
      <c r="DZ25" s="91"/>
      <c r="EA25" s="91"/>
      <c r="EB25" s="91"/>
      <c r="EC25" s="91"/>
      <c r="ED25" s="91"/>
      <c r="EE25" s="91"/>
      <c r="EF25" s="91"/>
      <c r="EG25" s="91"/>
      <c r="EH25" s="91"/>
      <c r="EI25" s="91"/>
      <c r="EJ25" s="91"/>
      <c r="EK25" s="91"/>
      <c r="EL25" s="91"/>
      <c r="EM25" s="91"/>
      <c r="EN25" s="91"/>
      <c r="EO25" s="91"/>
      <c r="EP25" s="91"/>
      <c r="EQ25" s="91"/>
      <c r="ER25" s="91"/>
      <c r="ES25" s="91"/>
      <c r="ET25" s="91"/>
      <c r="EU25" s="91"/>
      <c r="EV25" s="91"/>
      <c r="EW25" s="91"/>
      <c r="EX25" s="91"/>
      <c r="EY25" s="91"/>
      <c r="EZ25" s="91"/>
      <c r="FA25" s="91"/>
      <c r="FB25" s="91"/>
      <c r="FC25" s="91"/>
      <c r="FD25" s="91"/>
      <c r="FE25" s="91"/>
      <c r="FF25" s="91"/>
      <c r="FG25" s="91"/>
      <c r="FH25" s="91"/>
      <c r="FI25" s="91"/>
      <c r="FJ25" s="91"/>
      <c r="FK25" s="91"/>
      <c r="FL25" s="91"/>
      <c r="FM25" s="91"/>
      <c r="FN25" s="91"/>
      <c r="FO25" s="91"/>
      <c r="FP25" s="91"/>
      <c r="FQ25" s="91"/>
      <c r="FR25" s="91"/>
      <c r="FS25" s="91"/>
      <c r="FT25" s="91"/>
      <c r="FU25" s="91"/>
      <c r="FV25" s="91"/>
      <c r="FW25" s="91"/>
      <c r="FX25" s="91"/>
      <c r="FY25" s="91"/>
      <c r="FZ25" s="91"/>
      <c r="GA25" s="91"/>
      <c r="GB25" s="91"/>
      <c r="GC25" s="91"/>
      <c r="GD25" s="91"/>
      <c r="GE25" s="91"/>
      <c r="GF25" s="91"/>
      <c r="GG25" s="91"/>
      <c r="GH25" s="91"/>
      <c r="GI25" s="91"/>
      <c r="GJ25" s="91"/>
      <c r="GK25" s="91"/>
      <c r="GL25" s="91"/>
      <c r="GM25" s="91"/>
      <c r="GN25" s="91"/>
      <c r="GO25" s="91"/>
      <c r="GP25" s="91"/>
      <c r="GQ25" s="91"/>
      <c r="GR25" s="91"/>
      <c r="GS25" s="91"/>
      <c r="GT25" s="91"/>
      <c r="GU25" s="91"/>
      <c r="GV25" s="91"/>
      <c r="GW25" s="91"/>
      <c r="GX25" s="91"/>
      <c r="GY25" s="91"/>
      <c r="GZ25" s="91"/>
      <c r="HA25" s="91"/>
      <c r="HB25" s="91"/>
      <c r="HC25" s="91"/>
      <c r="HD25" s="91"/>
      <c r="HE25" s="91"/>
      <c r="HF25" s="91"/>
      <c r="HG25" s="91"/>
      <c r="HH25" s="91"/>
      <c r="HI25" s="91"/>
      <c r="HJ25" s="91"/>
      <c r="HK25" s="91"/>
      <c r="HL25" s="91"/>
      <c r="HM25" s="91"/>
      <c r="HN25" s="91"/>
      <c r="HO25" s="91"/>
      <c r="HP25" s="91"/>
      <c r="HQ25" s="91"/>
      <c r="HR25" s="91"/>
      <c r="HS25" s="91"/>
      <c r="HT25" s="91"/>
      <c r="HU25" s="91"/>
      <c r="HV25" s="91"/>
      <c r="HW25" s="91"/>
      <c r="HX25" s="91"/>
      <c r="HY25" s="91"/>
      <c r="HZ25" s="91"/>
      <c r="IA25" s="91"/>
      <c r="IB25" s="91"/>
      <c r="IC25" s="91"/>
      <c r="ID25" s="91"/>
      <c r="IE25" s="91"/>
      <c r="IF25" s="91"/>
      <c r="IG25" s="91"/>
      <c r="IH25" s="91"/>
      <c r="II25" s="91"/>
      <c r="IJ25" s="91"/>
      <c r="IK25" s="91"/>
      <c r="IL25" s="91"/>
      <c r="IM25" s="91"/>
      <c r="IN25" s="91"/>
      <c r="IO25" s="91"/>
      <c r="IP25" s="91"/>
      <c r="IQ25" s="91"/>
      <c r="IR25" s="91"/>
      <c r="IS25" s="91"/>
    </row>
    <row r="26" spans="1:253" ht="22.5" customHeight="1">
      <c r="A26" s="69"/>
      <c r="B26" s="70"/>
      <c r="C26" s="80"/>
      <c r="D26" s="81"/>
      <c r="E26" s="81"/>
      <c r="F26" s="81"/>
      <c r="G26" s="83" t="s">
        <v>50</v>
      </c>
      <c r="H26" s="82">
        <v>0</v>
      </c>
      <c r="I26" s="222">
        <f t="shared" si="1"/>
        <v>0</v>
      </c>
      <c r="J26" s="56">
        <v>0</v>
      </c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/>
      <c r="BY26" s="91"/>
      <c r="BZ26" s="91"/>
      <c r="CA26" s="91"/>
      <c r="CB26" s="91"/>
      <c r="CC26" s="91"/>
      <c r="CD26" s="91"/>
      <c r="CE26" s="91"/>
      <c r="CF26" s="91"/>
      <c r="CG26" s="91"/>
      <c r="CH26" s="91"/>
      <c r="CI26" s="91"/>
      <c r="CJ26" s="91"/>
      <c r="CK26" s="91"/>
      <c r="CL26" s="91"/>
      <c r="CM26" s="91"/>
      <c r="CN26" s="91"/>
      <c r="CO26" s="91"/>
      <c r="CP26" s="91"/>
      <c r="CQ26" s="91"/>
      <c r="CR26" s="91"/>
      <c r="CS26" s="91"/>
      <c r="CT26" s="91"/>
      <c r="CU26" s="91"/>
      <c r="CV26" s="91"/>
      <c r="CW26" s="91"/>
      <c r="CX26" s="91"/>
      <c r="CY26" s="91"/>
      <c r="CZ26" s="91"/>
      <c r="DA26" s="91"/>
      <c r="DB26" s="91"/>
      <c r="DC26" s="91"/>
      <c r="DD26" s="91"/>
      <c r="DE26" s="91"/>
      <c r="DF26" s="91"/>
      <c r="DG26" s="91"/>
      <c r="DH26" s="91"/>
      <c r="DI26" s="91"/>
      <c r="DJ26" s="91"/>
      <c r="DK26" s="91"/>
      <c r="DL26" s="91"/>
      <c r="DM26" s="91"/>
      <c r="DN26" s="91"/>
      <c r="DO26" s="91"/>
      <c r="DP26" s="91"/>
      <c r="DQ26" s="91"/>
      <c r="DR26" s="91"/>
      <c r="DS26" s="91"/>
      <c r="DT26" s="91"/>
      <c r="DU26" s="91"/>
      <c r="DV26" s="91"/>
      <c r="DW26" s="91"/>
      <c r="DX26" s="91"/>
      <c r="DY26" s="91"/>
      <c r="DZ26" s="91"/>
      <c r="EA26" s="91"/>
      <c r="EB26" s="91"/>
      <c r="EC26" s="91"/>
      <c r="ED26" s="91"/>
      <c r="EE26" s="91"/>
      <c r="EF26" s="91"/>
      <c r="EG26" s="91"/>
      <c r="EH26" s="91"/>
      <c r="EI26" s="91"/>
      <c r="EJ26" s="91"/>
      <c r="EK26" s="91"/>
      <c r="EL26" s="91"/>
      <c r="EM26" s="91"/>
      <c r="EN26" s="91"/>
      <c r="EO26" s="91"/>
      <c r="EP26" s="91"/>
      <c r="EQ26" s="91"/>
      <c r="ER26" s="91"/>
      <c r="ES26" s="91"/>
      <c r="ET26" s="91"/>
      <c r="EU26" s="91"/>
      <c r="EV26" s="91"/>
      <c r="EW26" s="91"/>
      <c r="EX26" s="91"/>
      <c r="EY26" s="91"/>
      <c r="EZ26" s="91"/>
      <c r="FA26" s="91"/>
      <c r="FB26" s="91"/>
      <c r="FC26" s="91"/>
      <c r="FD26" s="91"/>
      <c r="FE26" s="91"/>
      <c r="FF26" s="91"/>
      <c r="FG26" s="91"/>
      <c r="FH26" s="91"/>
      <c r="FI26" s="91"/>
      <c r="FJ26" s="91"/>
      <c r="FK26" s="91"/>
      <c r="FL26" s="91"/>
      <c r="FM26" s="91"/>
      <c r="FN26" s="91"/>
      <c r="FO26" s="91"/>
      <c r="FP26" s="91"/>
      <c r="FQ26" s="91"/>
      <c r="FR26" s="91"/>
      <c r="FS26" s="91"/>
      <c r="FT26" s="91"/>
      <c r="FU26" s="91"/>
      <c r="FV26" s="91"/>
      <c r="FW26" s="91"/>
      <c r="FX26" s="91"/>
      <c r="FY26" s="91"/>
      <c r="FZ26" s="91"/>
      <c r="GA26" s="91"/>
      <c r="GB26" s="91"/>
      <c r="GC26" s="91"/>
      <c r="GD26" s="91"/>
      <c r="GE26" s="91"/>
      <c r="GF26" s="91"/>
      <c r="GG26" s="91"/>
      <c r="GH26" s="91"/>
      <c r="GI26" s="91"/>
      <c r="GJ26" s="91"/>
      <c r="GK26" s="91"/>
      <c r="GL26" s="91"/>
      <c r="GM26" s="91"/>
      <c r="GN26" s="91"/>
      <c r="GO26" s="91"/>
      <c r="GP26" s="91"/>
      <c r="GQ26" s="91"/>
      <c r="GR26" s="91"/>
      <c r="GS26" s="91"/>
      <c r="GT26" s="91"/>
      <c r="GU26" s="91"/>
      <c r="GV26" s="91"/>
      <c r="GW26" s="91"/>
      <c r="GX26" s="91"/>
      <c r="GY26" s="91"/>
      <c r="GZ26" s="91"/>
      <c r="HA26" s="91"/>
      <c r="HB26" s="91"/>
      <c r="HC26" s="91"/>
      <c r="HD26" s="91"/>
      <c r="HE26" s="91"/>
      <c r="HF26" s="91"/>
      <c r="HG26" s="91"/>
      <c r="HH26" s="91"/>
      <c r="HI26" s="91"/>
      <c r="HJ26" s="91"/>
      <c r="HK26" s="91"/>
      <c r="HL26" s="91"/>
      <c r="HM26" s="91"/>
      <c r="HN26" s="91"/>
      <c r="HO26" s="91"/>
      <c r="HP26" s="91"/>
      <c r="HQ26" s="91"/>
      <c r="HR26" s="91"/>
      <c r="HS26" s="91"/>
      <c r="HT26" s="91"/>
      <c r="HU26" s="91"/>
      <c r="HV26" s="91"/>
      <c r="HW26" s="91"/>
      <c r="HX26" s="91"/>
      <c r="HY26" s="91"/>
      <c r="HZ26" s="91"/>
      <c r="IA26" s="91"/>
      <c r="IB26" s="91"/>
      <c r="IC26" s="91"/>
      <c r="ID26" s="91"/>
      <c r="IE26" s="91"/>
      <c r="IF26" s="91"/>
      <c r="IG26" s="91"/>
      <c r="IH26" s="91"/>
      <c r="II26" s="91"/>
      <c r="IJ26" s="91"/>
      <c r="IK26" s="91"/>
      <c r="IL26" s="91"/>
      <c r="IM26" s="91"/>
      <c r="IN26" s="91"/>
      <c r="IO26" s="91"/>
      <c r="IP26" s="91"/>
      <c r="IQ26" s="91"/>
      <c r="IR26" s="91"/>
      <c r="IS26" s="91"/>
    </row>
    <row r="27" spans="1:253" ht="22.5" customHeight="1">
      <c r="A27" s="69"/>
      <c r="B27" s="70"/>
      <c r="C27" s="80"/>
      <c r="D27" s="81"/>
      <c r="E27" s="81"/>
      <c r="F27" s="81"/>
      <c r="G27" s="83" t="s">
        <v>51</v>
      </c>
      <c r="H27" s="82">
        <v>0</v>
      </c>
      <c r="I27" s="222">
        <f t="shared" si="1"/>
        <v>0</v>
      </c>
      <c r="J27" s="56">
        <v>0</v>
      </c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  <c r="BY27" s="91"/>
      <c r="BZ27" s="91"/>
      <c r="CA27" s="91"/>
      <c r="CB27" s="91"/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91"/>
      <c r="CN27" s="91"/>
      <c r="CO27" s="91"/>
      <c r="CP27" s="91"/>
      <c r="CQ27" s="91"/>
      <c r="CR27" s="91"/>
      <c r="CS27" s="91"/>
      <c r="CT27" s="91"/>
      <c r="CU27" s="91"/>
      <c r="CV27" s="91"/>
      <c r="CW27" s="91"/>
      <c r="CX27" s="91"/>
      <c r="CY27" s="91"/>
      <c r="CZ27" s="91"/>
      <c r="DA27" s="91"/>
      <c r="DB27" s="91"/>
      <c r="DC27" s="91"/>
      <c r="DD27" s="91"/>
      <c r="DE27" s="91"/>
      <c r="DF27" s="91"/>
      <c r="DG27" s="91"/>
      <c r="DH27" s="91"/>
      <c r="DI27" s="91"/>
      <c r="DJ27" s="91"/>
      <c r="DK27" s="91"/>
      <c r="DL27" s="91"/>
      <c r="DM27" s="91"/>
      <c r="DN27" s="91"/>
      <c r="DO27" s="91"/>
      <c r="DP27" s="91"/>
      <c r="DQ27" s="91"/>
      <c r="DR27" s="91"/>
      <c r="DS27" s="91"/>
      <c r="DT27" s="91"/>
      <c r="DU27" s="91"/>
      <c r="DV27" s="91"/>
      <c r="DW27" s="91"/>
      <c r="DX27" s="91"/>
      <c r="DY27" s="91"/>
      <c r="DZ27" s="91"/>
      <c r="EA27" s="91"/>
      <c r="EB27" s="91"/>
      <c r="EC27" s="91"/>
      <c r="ED27" s="91"/>
      <c r="EE27" s="91"/>
      <c r="EF27" s="91"/>
      <c r="EG27" s="91"/>
      <c r="EH27" s="91"/>
      <c r="EI27" s="91"/>
      <c r="EJ27" s="91"/>
      <c r="EK27" s="91"/>
      <c r="EL27" s="91"/>
      <c r="EM27" s="91"/>
      <c r="EN27" s="91"/>
      <c r="EO27" s="91"/>
      <c r="EP27" s="91"/>
      <c r="EQ27" s="91"/>
      <c r="ER27" s="91"/>
      <c r="ES27" s="91"/>
      <c r="ET27" s="91"/>
      <c r="EU27" s="91"/>
      <c r="EV27" s="91"/>
      <c r="EW27" s="91"/>
      <c r="EX27" s="91"/>
      <c r="EY27" s="91"/>
      <c r="EZ27" s="91"/>
      <c r="FA27" s="91"/>
      <c r="FB27" s="91"/>
      <c r="FC27" s="91"/>
      <c r="FD27" s="91"/>
      <c r="FE27" s="91"/>
      <c r="FF27" s="91"/>
      <c r="FG27" s="91"/>
      <c r="FH27" s="91"/>
      <c r="FI27" s="91"/>
      <c r="FJ27" s="91"/>
      <c r="FK27" s="91"/>
      <c r="FL27" s="91"/>
      <c r="FM27" s="91"/>
      <c r="FN27" s="91"/>
      <c r="FO27" s="91"/>
      <c r="FP27" s="91"/>
      <c r="FQ27" s="91"/>
      <c r="FR27" s="91"/>
      <c r="FS27" s="91"/>
      <c r="FT27" s="91"/>
      <c r="FU27" s="91"/>
      <c r="FV27" s="91"/>
      <c r="FW27" s="91"/>
      <c r="FX27" s="91"/>
      <c r="FY27" s="91"/>
      <c r="FZ27" s="91"/>
      <c r="GA27" s="91"/>
      <c r="GB27" s="91"/>
      <c r="GC27" s="91"/>
      <c r="GD27" s="91"/>
      <c r="GE27" s="91"/>
      <c r="GF27" s="91"/>
      <c r="GG27" s="91"/>
      <c r="GH27" s="91"/>
      <c r="GI27" s="91"/>
      <c r="GJ27" s="91"/>
      <c r="GK27" s="91"/>
      <c r="GL27" s="91"/>
      <c r="GM27" s="91"/>
      <c r="GN27" s="91"/>
      <c r="GO27" s="91"/>
      <c r="GP27" s="91"/>
      <c r="GQ27" s="91"/>
      <c r="GR27" s="91"/>
      <c r="GS27" s="91"/>
      <c r="GT27" s="91"/>
      <c r="GU27" s="91"/>
      <c r="GV27" s="91"/>
      <c r="GW27" s="91"/>
      <c r="GX27" s="91"/>
      <c r="GY27" s="91"/>
      <c r="GZ27" s="91"/>
      <c r="HA27" s="91"/>
      <c r="HB27" s="91"/>
      <c r="HC27" s="91"/>
      <c r="HD27" s="91"/>
      <c r="HE27" s="91"/>
      <c r="HF27" s="91"/>
      <c r="HG27" s="91"/>
      <c r="HH27" s="91"/>
      <c r="HI27" s="91"/>
      <c r="HJ27" s="91"/>
      <c r="HK27" s="91"/>
      <c r="HL27" s="91"/>
      <c r="HM27" s="91"/>
      <c r="HN27" s="91"/>
      <c r="HO27" s="91"/>
      <c r="HP27" s="91"/>
      <c r="HQ27" s="91"/>
      <c r="HR27" s="91"/>
      <c r="HS27" s="91"/>
      <c r="HT27" s="91"/>
      <c r="HU27" s="91"/>
      <c r="HV27" s="91"/>
      <c r="HW27" s="91"/>
      <c r="HX27" s="91"/>
      <c r="HY27" s="91"/>
      <c r="HZ27" s="91"/>
      <c r="IA27" s="91"/>
      <c r="IB27" s="91"/>
      <c r="IC27" s="91"/>
      <c r="ID27" s="91"/>
      <c r="IE27" s="91"/>
      <c r="IF27" s="91"/>
      <c r="IG27" s="91"/>
      <c r="IH27" s="91"/>
      <c r="II27" s="91"/>
      <c r="IJ27" s="91"/>
      <c r="IK27" s="91"/>
      <c r="IL27" s="91"/>
      <c r="IM27" s="91"/>
      <c r="IN27" s="91"/>
      <c r="IO27" s="91"/>
      <c r="IP27" s="91"/>
      <c r="IQ27" s="91"/>
      <c r="IR27" s="91"/>
      <c r="IS27" s="91"/>
    </row>
    <row r="28" spans="1:253" ht="22.5" customHeight="1">
      <c r="A28" s="69"/>
      <c r="B28" s="70"/>
      <c r="C28" s="80"/>
      <c r="D28" s="81"/>
      <c r="E28" s="81"/>
      <c r="F28" s="81"/>
      <c r="G28" s="83" t="s">
        <v>52</v>
      </c>
      <c r="H28" s="82">
        <v>0</v>
      </c>
      <c r="I28" s="222">
        <f t="shared" si="1"/>
        <v>0</v>
      </c>
      <c r="J28" s="56">
        <v>0</v>
      </c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1"/>
      <c r="BX28" s="91"/>
      <c r="BY28" s="91"/>
      <c r="BZ28" s="91"/>
      <c r="CA28" s="91"/>
      <c r="CB28" s="91"/>
      <c r="CC28" s="91"/>
      <c r="CD28" s="91"/>
      <c r="CE28" s="91"/>
      <c r="CF28" s="91"/>
      <c r="CG28" s="91"/>
      <c r="CH28" s="91"/>
      <c r="CI28" s="91"/>
      <c r="CJ28" s="91"/>
      <c r="CK28" s="91"/>
      <c r="CL28" s="91"/>
      <c r="CM28" s="91"/>
      <c r="CN28" s="91"/>
      <c r="CO28" s="91"/>
      <c r="CP28" s="91"/>
      <c r="CQ28" s="91"/>
      <c r="CR28" s="91"/>
      <c r="CS28" s="91"/>
      <c r="CT28" s="91"/>
      <c r="CU28" s="91"/>
      <c r="CV28" s="91"/>
      <c r="CW28" s="91"/>
      <c r="CX28" s="91"/>
      <c r="CY28" s="91"/>
      <c r="CZ28" s="91"/>
      <c r="DA28" s="91"/>
      <c r="DB28" s="91"/>
      <c r="DC28" s="91"/>
      <c r="DD28" s="91"/>
      <c r="DE28" s="91"/>
      <c r="DF28" s="91"/>
      <c r="DG28" s="91"/>
      <c r="DH28" s="91"/>
      <c r="DI28" s="91"/>
      <c r="DJ28" s="91"/>
      <c r="DK28" s="91"/>
      <c r="DL28" s="91"/>
      <c r="DM28" s="91"/>
      <c r="DN28" s="91"/>
      <c r="DO28" s="91"/>
      <c r="DP28" s="91"/>
      <c r="DQ28" s="91"/>
      <c r="DR28" s="91"/>
      <c r="DS28" s="91"/>
      <c r="DT28" s="91"/>
      <c r="DU28" s="91"/>
      <c r="DV28" s="91"/>
      <c r="DW28" s="91"/>
      <c r="DX28" s="91"/>
      <c r="DY28" s="91"/>
      <c r="DZ28" s="91"/>
      <c r="EA28" s="91"/>
      <c r="EB28" s="91"/>
      <c r="EC28" s="91"/>
      <c r="ED28" s="91"/>
      <c r="EE28" s="91"/>
      <c r="EF28" s="91"/>
      <c r="EG28" s="91"/>
      <c r="EH28" s="91"/>
      <c r="EI28" s="91"/>
      <c r="EJ28" s="91"/>
      <c r="EK28" s="91"/>
      <c r="EL28" s="91"/>
      <c r="EM28" s="91"/>
      <c r="EN28" s="91"/>
      <c r="EO28" s="91"/>
      <c r="EP28" s="91"/>
      <c r="EQ28" s="91"/>
      <c r="ER28" s="91"/>
      <c r="ES28" s="91"/>
      <c r="ET28" s="91"/>
      <c r="EU28" s="91"/>
      <c r="EV28" s="91"/>
      <c r="EW28" s="91"/>
      <c r="EX28" s="91"/>
      <c r="EY28" s="91"/>
      <c r="EZ28" s="91"/>
      <c r="FA28" s="91"/>
      <c r="FB28" s="91"/>
      <c r="FC28" s="91"/>
      <c r="FD28" s="91"/>
      <c r="FE28" s="91"/>
      <c r="FF28" s="91"/>
      <c r="FG28" s="91"/>
      <c r="FH28" s="91"/>
      <c r="FI28" s="91"/>
      <c r="FJ28" s="91"/>
      <c r="FK28" s="91"/>
      <c r="FL28" s="91"/>
      <c r="FM28" s="91"/>
      <c r="FN28" s="91"/>
      <c r="FO28" s="91"/>
      <c r="FP28" s="91"/>
      <c r="FQ28" s="91"/>
      <c r="FR28" s="91"/>
      <c r="FS28" s="91"/>
      <c r="FT28" s="91"/>
      <c r="FU28" s="91"/>
      <c r="FV28" s="91"/>
      <c r="FW28" s="91"/>
      <c r="FX28" s="91"/>
      <c r="FY28" s="91"/>
      <c r="FZ28" s="91"/>
      <c r="GA28" s="91"/>
      <c r="GB28" s="91"/>
      <c r="GC28" s="91"/>
      <c r="GD28" s="91"/>
      <c r="GE28" s="91"/>
      <c r="GF28" s="91"/>
      <c r="GG28" s="91"/>
      <c r="GH28" s="91"/>
      <c r="GI28" s="91"/>
      <c r="GJ28" s="91"/>
      <c r="GK28" s="91"/>
      <c r="GL28" s="91"/>
      <c r="GM28" s="91"/>
      <c r="GN28" s="91"/>
      <c r="GO28" s="91"/>
      <c r="GP28" s="91"/>
      <c r="GQ28" s="91"/>
      <c r="GR28" s="91"/>
      <c r="GS28" s="91"/>
      <c r="GT28" s="91"/>
      <c r="GU28" s="91"/>
      <c r="GV28" s="91"/>
      <c r="GW28" s="91"/>
      <c r="GX28" s="91"/>
      <c r="GY28" s="91"/>
      <c r="GZ28" s="91"/>
      <c r="HA28" s="91"/>
      <c r="HB28" s="91"/>
      <c r="HC28" s="91"/>
      <c r="HD28" s="91"/>
      <c r="HE28" s="91"/>
      <c r="HF28" s="91"/>
      <c r="HG28" s="91"/>
      <c r="HH28" s="91"/>
      <c r="HI28" s="91"/>
      <c r="HJ28" s="91"/>
      <c r="HK28" s="91"/>
      <c r="HL28" s="91"/>
      <c r="HM28" s="91"/>
      <c r="HN28" s="91"/>
      <c r="HO28" s="91"/>
      <c r="HP28" s="91"/>
      <c r="HQ28" s="91"/>
      <c r="HR28" s="91"/>
      <c r="HS28" s="91"/>
      <c r="HT28" s="91"/>
      <c r="HU28" s="91"/>
      <c r="HV28" s="91"/>
      <c r="HW28" s="91"/>
      <c r="HX28" s="91"/>
      <c r="HY28" s="91"/>
      <c r="HZ28" s="91"/>
      <c r="IA28" s="91"/>
      <c r="IB28" s="91"/>
      <c r="IC28" s="91"/>
      <c r="ID28" s="91"/>
      <c r="IE28" s="91"/>
      <c r="IF28" s="91"/>
      <c r="IG28" s="91"/>
      <c r="IH28" s="91"/>
      <c r="II28" s="91"/>
      <c r="IJ28" s="91"/>
      <c r="IK28" s="91"/>
      <c r="IL28" s="91"/>
      <c r="IM28" s="91"/>
      <c r="IN28" s="91"/>
      <c r="IO28" s="91"/>
      <c r="IP28" s="91"/>
      <c r="IQ28" s="91"/>
      <c r="IR28" s="91"/>
      <c r="IS28" s="91"/>
    </row>
    <row r="29" spans="1:253" ht="22.5" customHeight="1">
      <c r="A29" s="69"/>
      <c r="B29" s="70"/>
      <c r="C29" s="80"/>
      <c r="D29" s="81"/>
      <c r="E29" s="81"/>
      <c r="F29" s="81"/>
      <c r="G29" s="83" t="s">
        <v>53</v>
      </c>
      <c r="H29" s="82">
        <v>0</v>
      </c>
      <c r="I29" s="222">
        <f t="shared" si="1"/>
        <v>0</v>
      </c>
      <c r="J29" s="56">
        <v>0</v>
      </c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  <c r="BY29" s="91"/>
      <c r="BZ29" s="91"/>
      <c r="CA29" s="91"/>
      <c r="CB29" s="91"/>
      <c r="CC29" s="91"/>
      <c r="CD29" s="91"/>
      <c r="CE29" s="91"/>
      <c r="CF29" s="91"/>
      <c r="CG29" s="91"/>
      <c r="CH29" s="91"/>
      <c r="CI29" s="91"/>
      <c r="CJ29" s="91"/>
      <c r="CK29" s="91"/>
      <c r="CL29" s="91"/>
      <c r="CM29" s="91"/>
      <c r="CN29" s="91"/>
      <c r="CO29" s="91"/>
      <c r="CP29" s="91"/>
      <c r="CQ29" s="91"/>
      <c r="CR29" s="91"/>
      <c r="CS29" s="91"/>
      <c r="CT29" s="91"/>
      <c r="CU29" s="91"/>
      <c r="CV29" s="91"/>
      <c r="CW29" s="91"/>
      <c r="CX29" s="91"/>
      <c r="CY29" s="91"/>
      <c r="CZ29" s="91"/>
      <c r="DA29" s="91"/>
      <c r="DB29" s="91"/>
      <c r="DC29" s="91"/>
      <c r="DD29" s="91"/>
      <c r="DE29" s="91"/>
      <c r="DF29" s="91"/>
      <c r="DG29" s="91"/>
      <c r="DH29" s="91"/>
      <c r="DI29" s="91"/>
      <c r="DJ29" s="91"/>
      <c r="DK29" s="91"/>
      <c r="DL29" s="91"/>
      <c r="DM29" s="91"/>
      <c r="DN29" s="91"/>
      <c r="DO29" s="91"/>
      <c r="DP29" s="91"/>
      <c r="DQ29" s="91"/>
      <c r="DR29" s="91"/>
      <c r="DS29" s="91"/>
      <c r="DT29" s="91"/>
      <c r="DU29" s="91"/>
      <c r="DV29" s="91"/>
      <c r="DW29" s="91"/>
      <c r="DX29" s="91"/>
      <c r="DY29" s="91"/>
      <c r="DZ29" s="91"/>
      <c r="EA29" s="91"/>
      <c r="EB29" s="91"/>
      <c r="EC29" s="91"/>
      <c r="ED29" s="91"/>
      <c r="EE29" s="91"/>
      <c r="EF29" s="91"/>
      <c r="EG29" s="91"/>
      <c r="EH29" s="91"/>
      <c r="EI29" s="91"/>
      <c r="EJ29" s="91"/>
      <c r="EK29" s="91"/>
      <c r="EL29" s="91"/>
      <c r="EM29" s="91"/>
      <c r="EN29" s="91"/>
      <c r="EO29" s="91"/>
      <c r="EP29" s="91"/>
      <c r="EQ29" s="91"/>
      <c r="ER29" s="91"/>
      <c r="ES29" s="91"/>
      <c r="ET29" s="91"/>
      <c r="EU29" s="91"/>
      <c r="EV29" s="91"/>
      <c r="EW29" s="91"/>
      <c r="EX29" s="91"/>
      <c r="EY29" s="91"/>
      <c r="EZ29" s="91"/>
      <c r="FA29" s="91"/>
      <c r="FB29" s="91"/>
      <c r="FC29" s="91"/>
      <c r="FD29" s="91"/>
      <c r="FE29" s="91"/>
      <c r="FF29" s="91"/>
      <c r="FG29" s="91"/>
      <c r="FH29" s="91"/>
      <c r="FI29" s="91"/>
      <c r="FJ29" s="91"/>
      <c r="FK29" s="91"/>
      <c r="FL29" s="91"/>
      <c r="FM29" s="91"/>
      <c r="FN29" s="91"/>
      <c r="FO29" s="91"/>
      <c r="FP29" s="91"/>
      <c r="FQ29" s="91"/>
      <c r="FR29" s="91"/>
      <c r="FS29" s="91"/>
      <c r="FT29" s="91"/>
      <c r="FU29" s="91"/>
      <c r="FV29" s="91"/>
      <c r="FW29" s="91"/>
      <c r="FX29" s="91"/>
      <c r="FY29" s="91"/>
      <c r="FZ29" s="91"/>
      <c r="GA29" s="91"/>
      <c r="GB29" s="91"/>
      <c r="GC29" s="91"/>
      <c r="GD29" s="91"/>
      <c r="GE29" s="91"/>
      <c r="GF29" s="91"/>
      <c r="GG29" s="91"/>
      <c r="GH29" s="91"/>
      <c r="GI29" s="91"/>
      <c r="GJ29" s="91"/>
      <c r="GK29" s="91"/>
      <c r="GL29" s="91"/>
      <c r="GM29" s="91"/>
      <c r="GN29" s="91"/>
      <c r="GO29" s="91"/>
      <c r="GP29" s="91"/>
      <c r="GQ29" s="91"/>
      <c r="GR29" s="91"/>
      <c r="GS29" s="91"/>
      <c r="GT29" s="91"/>
      <c r="GU29" s="91"/>
      <c r="GV29" s="91"/>
      <c r="GW29" s="91"/>
      <c r="GX29" s="91"/>
      <c r="GY29" s="91"/>
      <c r="GZ29" s="91"/>
      <c r="HA29" s="91"/>
      <c r="HB29" s="91"/>
      <c r="HC29" s="91"/>
      <c r="HD29" s="91"/>
      <c r="HE29" s="91"/>
      <c r="HF29" s="91"/>
      <c r="HG29" s="91"/>
      <c r="HH29" s="91"/>
      <c r="HI29" s="91"/>
      <c r="HJ29" s="91"/>
      <c r="HK29" s="91"/>
      <c r="HL29" s="91"/>
      <c r="HM29" s="91"/>
      <c r="HN29" s="91"/>
      <c r="HO29" s="91"/>
      <c r="HP29" s="91"/>
      <c r="HQ29" s="91"/>
      <c r="HR29" s="91"/>
      <c r="HS29" s="91"/>
      <c r="HT29" s="91"/>
      <c r="HU29" s="91"/>
      <c r="HV29" s="91"/>
      <c r="HW29" s="91"/>
      <c r="HX29" s="91"/>
      <c r="HY29" s="91"/>
      <c r="HZ29" s="91"/>
      <c r="IA29" s="91"/>
      <c r="IB29" s="91"/>
      <c r="IC29" s="91"/>
      <c r="ID29" s="91"/>
      <c r="IE29" s="91"/>
      <c r="IF29" s="91"/>
      <c r="IG29" s="91"/>
      <c r="IH29" s="91"/>
      <c r="II29" s="91"/>
      <c r="IJ29" s="91"/>
      <c r="IK29" s="91"/>
      <c r="IL29" s="91"/>
      <c r="IM29" s="91"/>
      <c r="IN29" s="91"/>
      <c r="IO29" s="91"/>
      <c r="IP29" s="91"/>
      <c r="IQ29" s="91"/>
      <c r="IR29" s="91"/>
      <c r="IS29" s="91"/>
    </row>
    <row r="30" spans="1:253" ht="22.5" customHeight="1">
      <c r="A30" s="69"/>
      <c r="B30" s="70"/>
      <c r="C30" s="80"/>
      <c r="D30" s="81"/>
      <c r="E30" s="81"/>
      <c r="F30" s="81"/>
      <c r="G30" s="83" t="s">
        <v>54</v>
      </c>
      <c r="H30" s="82">
        <v>0</v>
      </c>
      <c r="I30" s="222">
        <f t="shared" si="1"/>
        <v>0</v>
      </c>
      <c r="J30" s="56">
        <v>0</v>
      </c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  <c r="BN30" s="91"/>
      <c r="BO30" s="91"/>
      <c r="BP30" s="91"/>
      <c r="BQ30" s="91"/>
      <c r="BR30" s="91"/>
      <c r="BS30" s="91"/>
      <c r="BT30" s="91"/>
      <c r="BU30" s="91"/>
      <c r="BV30" s="91"/>
      <c r="BW30" s="91"/>
      <c r="BX30" s="91"/>
      <c r="BY30" s="91"/>
      <c r="BZ30" s="91"/>
      <c r="CA30" s="91"/>
      <c r="CB30" s="91"/>
      <c r="CC30" s="91"/>
      <c r="CD30" s="91"/>
      <c r="CE30" s="91"/>
      <c r="CF30" s="91"/>
      <c r="CG30" s="91"/>
      <c r="CH30" s="91"/>
      <c r="CI30" s="91"/>
      <c r="CJ30" s="91"/>
      <c r="CK30" s="91"/>
      <c r="CL30" s="91"/>
      <c r="CM30" s="91"/>
      <c r="CN30" s="91"/>
      <c r="CO30" s="91"/>
      <c r="CP30" s="91"/>
      <c r="CQ30" s="91"/>
      <c r="CR30" s="91"/>
      <c r="CS30" s="91"/>
      <c r="CT30" s="91"/>
      <c r="CU30" s="91"/>
      <c r="CV30" s="91"/>
      <c r="CW30" s="91"/>
      <c r="CX30" s="91"/>
      <c r="CY30" s="91"/>
      <c r="CZ30" s="91"/>
      <c r="DA30" s="91"/>
      <c r="DB30" s="91"/>
      <c r="DC30" s="91"/>
      <c r="DD30" s="91"/>
      <c r="DE30" s="91"/>
      <c r="DF30" s="91"/>
      <c r="DG30" s="91"/>
      <c r="DH30" s="91"/>
      <c r="DI30" s="91"/>
      <c r="DJ30" s="91"/>
      <c r="DK30" s="91"/>
      <c r="DL30" s="91"/>
      <c r="DM30" s="91"/>
      <c r="DN30" s="91"/>
      <c r="DO30" s="91"/>
      <c r="DP30" s="91"/>
      <c r="DQ30" s="91"/>
      <c r="DR30" s="91"/>
      <c r="DS30" s="91"/>
      <c r="DT30" s="91"/>
      <c r="DU30" s="91"/>
      <c r="DV30" s="91"/>
      <c r="DW30" s="91"/>
      <c r="DX30" s="91"/>
      <c r="DY30" s="91"/>
      <c r="DZ30" s="91"/>
      <c r="EA30" s="91"/>
      <c r="EB30" s="91"/>
      <c r="EC30" s="91"/>
      <c r="ED30" s="91"/>
      <c r="EE30" s="91"/>
      <c r="EF30" s="91"/>
      <c r="EG30" s="91"/>
      <c r="EH30" s="91"/>
      <c r="EI30" s="91"/>
      <c r="EJ30" s="91"/>
      <c r="EK30" s="91"/>
      <c r="EL30" s="91"/>
      <c r="EM30" s="91"/>
      <c r="EN30" s="91"/>
      <c r="EO30" s="91"/>
      <c r="EP30" s="91"/>
      <c r="EQ30" s="91"/>
      <c r="ER30" s="91"/>
      <c r="ES30" s="91"/>
      <c r="ET30" s="91"/>
      <c r="EU30" s="91"/>
      <c r="EV30" s="91"/>
      <c r="EW30" s="91"/>
      <c r="EX30" s="91"/>
      <c r="EY30" s="91"/>
      <c r="EZ30" s="91"/>
      <c r="FA30" s="91"/>
      <c r="FB30" s="91"/>
      <c r="FC30" s="91"/>
      <c r="FD30" s="91"/>
      <c r="FE30" s="91"/>
      <c r="FF30" s="91"/>
      <c r="FG30" s="91"/>
      <c r="FH30" s="91"/>
      <c r="FI30" s="91"/>
      <c r="FJ30" s="91"/>
      <c r="FK30" s="91"/>
      <c r="FL30" s="91"/>
      <c r="FM30" s="91"/>
      <c r="FN30" s="91"/>
      <c r="FO30" s="91"/>
      <c r="FP30" s="91"/>
      <c r="FQ30" s="91"/>
      <c r="FR30" s="91"/>
      <c r="FS30" s="91"/>
      <c r="FT30" s="91"/>
      <c r="FU30" s="91"/>
      <c r="FV30" s="91"/>
      <c r="FW30" s="91"/>
      <c r="FX30" s="91"/>
      <c r="FY30" s="91"/>
      <c r="FZ30" s="91"/>
      <c r="GA30" s="91"/>
      <c r="GB30" s="91"/>
      <c r="GC30" s="91"/>
      <c r="GD30" s="91"/>
      <c r="GE30" s="91"/>
      <c r="GF30" s="91"/>
      <c r="GG30" s="91"/>
      <c r="GH30" s="91"/>
      <c r="GI30" s="91"/>
      <c r="GJ30" s="91"/>
      <c r="GK30" s="91"/>
      <c r="GL30" s="91"/>
      <c r="GM30" s="91"/>
      <c r="GN30" s="91"/>
      <c r="GO30" s="91"/>
      <c r="GP30" s="91"/>
      <c r="GQ30" s="91"/>
      <c r="GR30" s="91"/>
      <c r="GS30" s="91"/>
      <c r="GT30" s="91"/>
      <c r="GU30" s="91"/>
      <c r="GV30" s="91"/>
      <c r="GW30" s="91"/>
      <c r="GX30" s="91"/>
      <c r="GY30" s="91"/>
      <c r="GZ30" s="91"/>
      <c r="HA30" s="91"/>
      <c r="HB30" s="91"/>
      <c r="HC30" s="91"/>
      <c r="HD30" s="91"/>
      <c r="HE30" s="91"/>
      <c r="HF30" s="91"/>
      <c r="HG30" s="91"/>
      <c r="HH30" s="91"/>
      <c r="HI30" s="91"/>
      <c r="HJ30" s="91"/>
      <c r="HK30" s="91"/>
      <c r="HL30" s="91"/>
      <c r="HM30" s="91"/>
      <c r="HN30" s="91"/>
      <c r="HO30" s="91"/>
      <c r="HP30" s="91"/>
      <c r="HQ30" s="91"/>
      <c r="HR30" s="91"/>
      <c r="HS30" s="91"/>
      <c r="HT30" s="91"/>
      <c r="HU30" s="91"/>
      <c r="HV30" s="91"/>
      <c r="HW30" s="91"/>
      <c r="HX30" s="91"/>
      <c r="HY30" s="91"/>
      <c r="HZ30" s="91"/>
      <c r="IA30" s="91"/>
      <c r="IB30" s="91"/>
      <c r="IC30" s="91"/>
      <c r="ID30" s="91"/>
      <c r="IE30" s="91"/>
      <c r="IF30" s="91"/>
      <c r="IG30" s="91"/>
      <c r="IH30" s="91"/>
      <c r="II30" s="91"/>
      <c r="IJ30" s="91"/>
      <c r="IK30" s="91"/>
      <c r="IL30" s="91"/>
      <c r="IM30" s="91"/>
      <c r="IN30" s="91"/>
      <c r="IO30" s="91"/>
      <c r="IP30" s="91"/>
      <c r="IQ30" s="91"/>
      <c r="IR30" s="91"/>
      <c r="IS30" s="91"/>
    </row>
    <row r="31" spans="1:253" ht="22.5" customHeight="1">
      <c r="A31" s="84" t="s">
        <v>55</v>
      </c>
      <c r="B31" s="63">
        <f>SUM(B6:B12)</f>
        <v>28022.85</v>
      </c>
      <c r="C31" s="80"/>
      <c r="D31" s="81"/>
      <c r="E31" s="81"/>
      <c r="F31" s="81"/>
      <c r="G31" s="83" t="s">
        <v>56</v>
      </c>
      <c r="H31" s="82">
        <v>0</v>
      </c>
      <c r="I31" s="222">
        <f t="shared" si="1"/>
        <v>0</v>
      </c>
      <c r="J31" s="56">
        <v>0</v>
      </c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  <c r="BY31" s="91"/>
      <c r="BZ31" s="91"/>
      <c r="CA31" s="91"/>
      <c r="CB31" s="91"/>
      <c r="CC31" s="91"/>
      <c r="CD31" s="91"/>
      <c r="CE31" s="91"/>
      <c r="CF31" s="91"/>
      <c r="CG31" s="91"/>
      <c r="CH31" s="91"/>
      <c r="CI31" s="91"/>
      <c r="CJ31" s="91"/>
      <c r="CK31" s="91"/>
      <c r="CL31" s="91"/>
      <c r="CM31" s="91"/>
      <c r="CN31" s="91"/>
      <c r="CO31" s="91"/>
      <c r="CP31" s="91"/>
      <c r="CQ31" s="91"/>
      <c r="CR31" s="91"/>
      <c r="CS31" s="91"/>
      <c r="CT31" s="91"/>
      <c r="CU31" s="91"/>
      <c r="CV31" s="91"/>
      <c r="CW31" s="91"/>
      <c r="CX31" s="91"/>
      <c r="CY31" s="91"/>
      <c r="CZ31" s="91"/>
      <c r="DA31" s="91"/>
      <c r="DB31" s="91"/>
      <c r="DC31" s="91"/>
      <c r="DD31" s="91"/>
      <c r="DE31" s="91"/>
      <c r="DF31" s="91"/>
      <c r="DG31" s="91"/>
      <c r="DH31" s="91"/>
      <c r="DI31" s="91"/>
      <c r="DJ31" s="91"/>
      <c r="DK31" s="91"/>
      <c r="DL31" s="91"/>
      <c r="DM31" s="91"/>
      <c r="DN31" s="91"/>
      <c r="DO31" s="91"/>
      <c r="DP31" s="91"/>
      <c r="DQ31" s="91"/>
      <c r="DR31" s="91"/>
      <c r="DS31" s="91"/>
      <c r="DT31" s="91"/>
      <c r="DU31" s="91"/>
      <c r="DV31" s="91"/>
      <c r="DW31" s="91"/>
      <c r="DX31" s="91"/>
      <c r="DY31" s="91"/>
      <c r="DZ31" s="91"/>
      <c r="EA31" s="91"/>
      <c r="EB31" s="91"/>
      <c r="EC31" s="91"/>
      <c r="ED31" s="91"/>
      <c r="EE31" s="91"/>
      <c r="EF31" s="91"/>
      <c r="EG31" s="91"/>
      <c r="EH31" s="91"/>
      <c r="EI31" s="91"/>
      <c r="EJ31" s="91"/>
      <c r="EK31" s="91"/>
      <c r="EL31" s="91"/>
      <c r="EM31" s="91"/>
      <c r="EN31" s="91"/>
      <c r="EO31" s="91"/>
      <c r="EP31" s="91"/>
      <c r="EQ31" s="91"/>
      <c r="ER31" s="91"/>
      <c r="ES31" s="91"/>
      <c r="ET31" s="91"/>
      <c r="EU31" s="91"/>
      <c r="EV31" s="91"/>
      <c r="EW31" s="91"/>
      <c r="EX31" s="91"/>
      <c r="EY31" s="91"/>
      <c r="EZ31" s="91"/>
      <c r="FA31" s="91"/>
      <c r="FB31" s="91"/>
      <c r="FC31" s="91"/>
      <c r="FD31" s="91"/>
      <c r="FE31" s="91"/>
      <c r="FF31" s="91"/>
      <c r="FG31" s="91"/>
      <c r="FH31" s="91"/>
      <c r="FI31" s="91"/>
      <c r="FJ31" s="91"/>
      <c r="FK31" s="91"/>
      <c r="FL31" s="91"/>
      <c r="FM31" s="91"/>
      <c r="FN31" s="91"/>
      <c r="FO31" s="91"/>
      <c r="FP31" s="91"/>
      <c r="FQ31" s="91"/>
      <c r="FR31" s="91"/>
      <c r="FS31" s="91"/>
      <c r="FT31" s="91"/>
      <c r="FU31" s="91"/>
      <c r="FV31" s="91"/>
      <c r="FW31" s="91"/>
      <c r="FX31" s="91"/>
      <c r="FY31" s="91"/>
      <c r="FZ31" s="91"/>
      <c r="GA31" s="91"/>
      <c r="GB31" s="91"/>
      <c r="GC31" s="91"/>
      <c r="GD31" s="91"/>
      <c r="GE31" s="91"/>
      <c r="GF31" s="91"/>
      <c r="GG31" s="91"/>
      <c r="GH31" s="91"/>
      <c r="GI31" s="91"/>
      <c r="GJ31" s="91"/>
      <c r="GK31" s="91"/>
      <c r="GL31" s="91"/>
      <c r="GM31" s="91"/>
      <c r="GN31" s="91"/>
      <c r="GO31" s="91"/>
      <c r="GP31" s="91"/>
      <c r="GQ31" s="91"/>
      <c r="GR31" s="91"/>
      <c r="GS31" s="91"/>
      <c r="GT31" s="91"/>
      <c r="GU31" s="91"/>
      <c r="GV31" s="91"/>
      <c r="GW31" s="91"/>
      <c r="GX31" s="91"/>
      <c r="GY31" s="91"/>
      <c r="GZ31" s="91"/>
      <c r="HA31" s="91"/>
      <c r="HB31" s="91"/>
      <c r="HC31" s="91"/>
      <c r="HD31" s="91"/>
      <c r="HE31" s="91"/>
      <c r="HF31" s="91"/>
      <c r="HG31" s="91"/>
      <c r="HH31" s="91"/>
      <c r="HI31" s="91"/>
      <c r="HJ31" s="91"/>
      <c r="HK31" s="91"/>
      <c r="HL31" s="91"/>
      <c r="HM31" s="91"/>
      <c r="HN31" s="91"/>
      <c r="HO31" s="91"/>
      <c r="HP31" s="91"/>
      <c r="HQ31" s="91"/>
      <c r="HR31" s="91"/>
      <c r="HS31" s="91"/>
      <c r="HT31" s="91"/>
      <c r="HU31" s="91"/>
      <c r="HV31" s="91"/>
      <c r="HW31" s="91"/>
      <c r="HX31" s="91"/>
      <c r="HY31" s="91"/>
      <c r="HZ31" s="91"/>
      <c r="IA31" s="91"/>
      <c r="IB31" s="91"/>
      <c r="IC31" s="91"/>
      <c r="ID31" s="91"/>
      <c r="IE31" s="91"/>
      <c r="IF31" s="91"/>
      <c r="IG31" s="91"/>
      <c r="IH31" s="91"/>
      <c r="II31" s="91"/>
      <c r="IJ31" s="91"/>
      <c r="IK31" s="91"/>
      <c r="IL31" s="91"/>
      <c r="IM31" s="91"/>
      <c r="IN31" s="91"/>
      <c r="IO31" s="91"/>
      <c r="IP31" s="91"/>
      <c r="IQ31" s="91"/>
      <c r="IR31" s="91"/>
      <c r="IS31" s="91"/>
    </row>
    <row r="32" spans="1:253" ht="22.5" customHeight="1">
      <c r="A32" s="69" t="s">
        <v>57</v>
      </c>
      <c r="B32" s="61">
        <v>0</v>
      </c>
      <c r="C32" s="80"/>
      <c r="D32" s="81"/>
      <c r="E32" s="81"/>
      <c r="F32" s="81"/>
      <c r="G32" s="83" t="s">
        <v>58</v>
      </c>
      <c r="H32" s="82">
        <v>0</v>
      </c>
      <c r="I32" s="222">
        <f t="shared" si="1"/>
        <v>0</v>
      </c>
      <c r="J32" s="56">
        <v>0</v>
      </c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  <c r="BN32" s="91"/>
      <c r="BO32" s="91"/>
      <c r="BP32" s="91"/>
      <c r="BQ32" s="91"/>
      <c r="BR32" s="91"/>
      <c r="BS32" s="91"/>
      <c r="BT32" s="91"/>
      <c r="BU32" s="91"/>
      <c r="BV32" s="91"/>
      <c r="BW32" s="91"/>
      <c r="BX32" s="91"/>
      <c r="BY32" s="91"/>
      <c r="BZ32" s="91"/>
      <c r="CA32" s="91"/>
      <c r="CB32" s="91"/>
      <c r="CC32" s="91"/>
      <c r="CD32" s="91"/>
      <c r="CE32" s="91"/>
      <c r="CF32" s="91"/>
      <c r="CG32" s="91"/>
      <c r="CH32" s="91"/>
      <c r="CI32" s="91"/>
      <c r="CJ32" s="91"/>
      <c r="CK32" s="91"/>
      <c r="CL32" s="91"/>
      <c r="CM32" s="91"/>
      <c r="CN32" s="91"/>
      <c r="CO32" s="91"/>
      <c r="CP32" s="91"/>
      <c r="CQ32" s="91"/>
      <c r="CR32" s="91"/>
      <c r="CS32" s="91"/>
      <c r="CT32" s="91"/>
      <c r="CU32" s="91"/>
      <c r="CV32" s="91"/>
      <c r="CW32" s="91"/>
      <c r="CX32" s="91"/>
      <c r="CY32" s="91"/>
      <c r="CZ32" s="91"/>
      <c r="DA32" s="91"/>
      <c r="DB32" s="91"/>
      <c r="DC32" s="91"/>
      <c r="DD32" s="91"/>
      <c r="DE32" s="91"/>
      <c r="DF32" s="91"/>
      <c r="DG32" s="91"/>
      <c r="DH32" s="91"/>
      <c r="DI32" s="91"/>
      <c r="DJ32" s="91"/>
      <c r="DK32" s="91"/>
      <c r="DL32" s="91"/>
      <c r="DM32" s="91"/>
      <c r="DN32" s="91"/>
      <c r="DO32" s="91"/>
      <c r="DP32" s="91"/>
      <c r="DQ32" s="91"/>
      <c r="DR32" s="91"/>
      <c r="DS32" s="91"/>
      <c r="DT32" s="91"/>
      <c r="DU32" s="91"/>
      <c r="DV32" s="91"/>
      <c r="DW32" s="91"/>
      <c r="DX32" s="91"/>
      <c r="DY32" s="91"/>
      <c r="DZ32" s="91"/>
      <c r="EA32" s="91"/>
      <c r="EB32" s="91"/>
      <c r="EC32" s="91"/>
      <c r="ED32" s="91"/>
      <c r="EE32" s="91"/>
      <c r="EF32" s="91"/>
      <c r="EG32" s="91"/>
      <c r="EH32" s="91"/>
      <c r="EI32" s="91"/>
      <c r="EJ32" s="91"/>
      <c r="EK32" s="91"/>
      <c r="EL32" s="91"/>
      <c r="EM32" s="91"/>
      <c r="EN32" s="91"/>
      <c r="EO32" s="91"/>
      <c r="EP32" s="91"/>
      <c r="EQ32" s="91"/>
      <c r="ER32" s="91"/>
      <c r="ES32" s="91"/>
      <c r="ET32" s="91"/>
      <c r="EU32" s="91"/>
      <c r="EV32" s="91"/>
      <c r="EW32" s="91"/>
      <c r="EX32" s="91"/>
      <c r="EY32" s="91"/>
      <c r="EZ32" s="91"/>
      <c r="FA32" s="91"/>
      <c r="FB32" s="91"/>
      <c r="FC32" s="91"/>
      <c r="FD32" s="91"/>
      <c r="FE32" s="91"/>
      <c r="FF32" s="91"/>
      <c r="FG32" s="91"/>
      <c r="FH32" s="91"/>
      <c r="FI32" s="91"/>
      <c r="FJ32" s="91"/>
      <c r="FK32" s="91"/>
      <c r="FL32" s="91"/>
      <c r="FM32" s="91"/>
      <c r="FN32" s="91"/>
      <c r="FO32" s="91"/>
      <c r="FP32" s="91"/>
      <c r="FQ32" s="91"/>
      <c r="FR32" s="91"/>
      <c r="FS32" s="91"/>
      <c r="FT32" s="91"/>
      <c r="FU32" s="91"/>
      <c r="FV32" s="91"/>
      <c r="FW32" s="91"/>
      <c r="FX32" s="91"/>
      <c r="FY32" s="91"/>
      <c r="FZ32" s="91"/>
      <c r="GA32" s="91"/>
      <c r="GB32" s="91"/>
      <c r="GC32" s="91"/>
      <c r="GD32" s="91"/>
      <c r="GE32" s="91"/>
      <c r="GF32" s="91"/>
      <c r="GG32" s="91"/>
      <c r="GH32" s="91"/>
      <c r="GI32" s="91"/>
      <c r="GJ32" s="91"/>
      <c r="GK32" s="91"/>
      <c r="GL32" s="91"/>
      <c r="GM32" s="91"/>
      <c r="GN32" s="91"/>
      <c r="GO32" s="91"/>
      <c r="GP32" s="91"/>
      <c r="GQ32" s="91"/>
      <c r="GR32" s="91"/>
      <c r="GS32" s="91"/>
      <c r="GT32" s="91"/>
      <c r="GU32" s="91"/>
      <c r="GV32" s="91"/>
      <c r="GW32" s="91"/>
      <c r="GX32" s="91"/>
      <c r="GY32" s="91"/>
      <c r="GZ32" s="91"/>
      <c r="HA32" s="91"/>
      <c r="HB32" s="91"/>
      <c r="HC32" s="91"/>
      <c r="HD32" s="91"/>
      <c r="HE32" s="91"/>
      <c r="HF32" s="91"/>
      <c r="HG32" s="91"/>
      <c r="HH32" s="91"/>
      <c r="HI32" s="91"/>
      <c r="HJ32" s="91"/>
      <c r="HK32" s="91"/>
      <c r="HL32" s="91"/>
      <c r="HM32" s="91"/>
      <c r="HN32" s="91"/>
      <c r="HO32" s="91"/>
      <c r="HP32" s="91"/>
      <c r="HQ32" s="91"/>
      <c r="HR32" s="91"/>
      <c r="HS32" s="91"/>
      <c r="HT32" s="91"/>
      <c r="HU32" s="91"/>
      <c r="HV32" s="91"/>
      <c r="HW32" s="91"/>
      <c r="HX32" s="91"/>
      <c r="HY32" s="91"/>
      <c r="HZ32" s="91"/>
      <c r="IA32" s="91"/>
      <c r="IB32" s="91"/>
      <c r="IC32" s="91"/>
      <c r="ID32" s="91"/>
      <c r="IE32" s="91"/>
      <c r="IF32" s="91"/>
      <c r="IG32" s="91"/>
      <c r="IH32" s="91"/>
      <c r="II32" s="91"/>
      <c r="IJ32" s="91"/>
      <c r="IK32" s="91"/>
      <c r="IL32" s="91"/>
      <c r="IM32" s="91"/>
      <c r="IN32" s="91"/>
      <c r="IO32" s="91"/>
      <c r="IP32" s="91"/>
      <c r="IQ32" s="91"/>
      <c r="IR32" s="91"/>
      <c r="IS32" s="91"/>
    </row>
    <row r="33" spans="1:253" ht="22.5" customHeight="1">
      <c r="A33" s="69"/>
      <c r="B33" s="68"/>
      <c r="C33" s="80"/>
      <c r="D33" s="81"/>
      <c r="E33" s="81"/>
      <c r="F33" s="81"/>
      <c r="G33" s="83" t="s">
        <v>59</v>
      </c>
      <c r="H33" s="75">
        <v>0</v>
      </c>
      <c r="I33" s="222">
        <f t="shared" si="1"/>
        <v>0</v>
      </c>
      <c r="J33" s="75">
        <v>0</v>
      </c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1"/>
      <c r="BX33" s="91"/>
      <c r="BY33" s="91"/>
      <c r="BZ33" s="91"/>
      <c r="CA33" s="91"/>
      <c r="CB33" s="91"/>
      <c r="CC33" s="91"/>
      <c r="CD33" s="91"/>
      <c r="CE33" s="91"/>
      <c r="CF33" s="91"/>
      <c r="CG33" s="91"/>
      <c r="CH33" s="91"/>
      <c r="CI33" s="91"/>
      <c r="CJ33" s="91"/>
      <c r="CK33" s="91"/>
      <c r="CL33" s="91"/>
      <c r="CM33" s="91"/>
      <c r="CN33" s="91"/>
      <c r="CO33" s="91"/>
      <c r="CP33" s="91"/>
      <c r="CQ33" s="91"/>
      <c r="CR33" s="91"/>
      <c r="CS33" s="91"/>
      <c r="CT33" s="91"/>
      <c r="CU33" s="91"/>
      <c r="CV33" s="91"/>
      <c r="CW33" s="91"/>
      <c r="CX33" s="91"/>
      <c r="CY33" s="91"/>
      <c r="CZ33" s="91"/>
      <c r="DA33" s="91"/>
      <c r="DB33" s="91"/>
      <c r="DC33" s="91"/>
      <c r="DD33" s="91"/>
      <c r="DE33" s="91"/>
      <c r="DF33" s="91"/>
      <c r="DG33" s="91"/>
      <c r="DH33" s="91"/>
      <c r="DI33" s="91"/>
      <c r="DJ33" s="91"/>
      <c r="DK33" s="91"/>
      <c r="DL33" s="91"/>
      <c r="DM33" s="91"/>
      <c r="DN33" s="91"/>
      <c r="DO33" s="91"/>
      <c r="DP33" s="91"/>
      <c r="DQ33" s="91"/>
      <c r="DR33" s="91"/>
      <c r="DS33" s="91"/>
      <c r="DT33" s="91"/>
      <c r="DU33" s="91"/>
      <c r="DV33" s="91"/>
      <c r="DW33" s="91"/>
      <c r="DX33" s="91"/>
      <c r="DY33" s="91"/>
      <c r="DZ33" s="91"/>
      <c r="EA33" s="91"/>
      <c r="EB33" s="91"/>
      <c r="EC33" s="91"/>
      <c r="ED33" s="91"/>
      <c r="EE33" s="91"/>
      <c r="EF33" s="91"/>
      <c r="EG33" s="91"/>
      <c r="EH33" s="91"/>
      <c r="EI33" s="91"/>
      <c r="EJ33" s="91"/>
      <c r="EK33" s="91"/>
      <c r="EL33" s="91"/>
      <c r="EM33" s="91"/>
      <c r="EN33" s="91"/>
      <c r="EO33" s="91"/>
      <c r="EP33" s="91"/>
      <c r="EQ33" s="91"/>
      <c r="ER33" s="91"/>
      <c r="ES33" s="91"/>
      <c r="ET33" s="91"/>
      <c r="EU33" s="91"/>
      <c r="EV33" s="91"/>
      <c r="EW33" s="91"/>
      <c r="EX33" s="91"/>
      <c r="EY33" s="91"/>
      <c r="EZ33" s="91"/>
      <c r="FA33" s="91"/>
      <c r="FB33" s="91"/>
      <c r="FC33" s="91"/>
      <c r="FD33" s="91"/>
      <c r="FE33" s="91"/>
      <c r="FF33" s="91"/>
      <c r="FG33" s="91"/>
      <c r="FH33" s="91"/>
      <c r="FI33" s="91"/>
      <c r="FJ33" s="91"/>
      <c r="FK33" s="91"/>
      <c r="FL33" s="91"/>
      <c r="FM33" s="91"/>
      <c r="FN33" s="91"/>
      <c r="FO33" s="91"/>
      <c r="FP33" s="91"/>
      <c r="FQ33" s="91"/>
      <c r="FR33" s="91"/>
      <c r="FS33" s="91"/>
      <c r="FT33" s="91"/>
      <c r="FU33" s="91"/>
      <c r="FV33" s="91"/>
      <c r="FW33" s="91"/>
      <c r="FX33" s="91"/>
      <c r="FY33" s="91"/>
      <c r="FZ33" s="91"/>
      <c r="GA33" s="91"/>
      <c r="GB33" s="91"/>
      <c r="GC33" s="91"/>
      <c r="GD33" s="91"/>
      <c r="GE33" s="91"/>
      <c r="GF33" s="91"/>
      <c r="GG33" s="91"/>
      <c r="GH33" s="91"/>
      <c r="GI33" s="91"/>
      <c r="GJ33" s="91"/>
      <c r="GK33" s="91"/>
      <c r="GL33" s="91"/>
      <c r="GM33" s="91"/>
      <c r="GN33" s="91"/>
      <c r="GO33" s="91"/>
      <c r="GP33" s="91"/>
      <c r="GQ33" s="91"/>
      <c r="GR33" s="91"/>
      <c r="GS33" s="91"/>
      <c r="GT33" s="91"/>
      <c r="GU33" s="91"/>
      <c r="GV33" s="91"/>
      <c r="GW33" s="91"/>
      <c r="GX33" s="91"/>
      <c r="GY33" s="91"/>
      <c r="GZ33" s="91"/>
      <c r="HA33" s="91"/>
      <c r="HB33" s="91"/>
      <c r="HC33" s="91"/>
      <c r="HD33" s="91"/>
      <c r="HE33" s="91"/>
      <c r="HF33" s="91"/>
      <c r="HG33" s="91"/>
      <c r="HH33" s="91"/>
      <c r="HI33" s="91"/>
      <c r="HJ33" s="91"/>
      <c r="HK33" s="91"/>
      <c r="HL33" s="91"/>
      <c r="HM33" s="91"/>
      <c r="HN33" s="91"/>
      <c r="HO33" s="91"/>
      <c r="HP33" s="91"/>
      <c r="HQ33" s="91"/>
      <c r="HR33" s="91"/>
      <c r="HS33" s="91"/>
      <c r="HT33" s="91"/>
      <c r="HU33" s="91"/>
      <c r="HV33" s="91"/>
      <c r="HW33" s="91"/>
      <c r="HX33" s="91"/>
      <c r="HY33" s="91"/>
      <c r="HZ33" s="91"/>
      <c r="IA33" s="91"/>
      <c r="IB33" s="91"/>
      <c r="IC33" s="91"/>
      <c r="ID33" s="91"/>
      <c r="IE33" s="91"/>
      <c r="IF33" s="91"/>
      <c r="IG33" s="91"/>
      <c r="IH33" s="91"/>
      <c r="II33" s="91"/>
      <c r="IJ33" s="91"/>
      <c r="IK33" s="91"/>
      <c r="IL33" s="91"/>
      <c r="IM33" s="91"/>
      <c r="IN33" s="91"/>
      <c r="IO33" s="91"/>
      <c r="IP33" s="91"/>
      <c r="IQ33" s="91"/>
      <c r="IR33" s="91"/>
      <c r="IS33" s="91"/>
    </row>
    <row r="34" spans="1:253" ht="22.5" customHeight="1">
      <c r="A34" s="69"/>
      <c r="B34" s="87"/>
      <c r="C34" s="80"/>
      <c r="D34" s="81"/>
      <c r="E34" s="81"/>
      <c r="F34" s="81"/>
      <c r="G34" s="219"/>
      <c r="H34" s="78"/>
      <c r="I34" s="81"/>
      <c r="J34" s="78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  <c r="BY34" s="91"/>
      <c r="BZ34" s="91"/>
      <c r="CA34" s="91"/>
      <c r="CB34" s="91"/>
      <c r="CC34" s="91"/>
      <c r="CD34" s="91"/>
      <c r="CE34" s="91"/>
      <c r="CF34" s="91"/>
      <c r="CG34" s="91"/>
      <c r="CH34" s="91"/>
      <c r="CI34" s="91"/>
      <c r="CJ34" s="91"/>
      <c r="CK34" s="91"/>
      <c r="CL34" s="91"/>
      <c r="CM34" s="91"/>
      <c r="CN34" s="91"/>
      <c r="CO34" s="91"/>
      <c r="CP34" s="91"/>
      <c r="CQ34" s="91"/>
      <c r="CR34" s="91"/>
      <c r="CS34" s="91"/>
      <c r="CT34" s="91"/>
      <c r="CU34" s="91"/>
      <c r="CV34" s="91"/>
      <c r="CW34" s="91"/>
      <c r="CX34" s="91"/>
      <c r="CY34" s="91"/>
      <c r="CZ34" s="91"/>
      <c r="DA34" s="91"/>
      <c r="DB34" s="91"/>
      <c r="DC34" s="91"/>
      <c r="DD34" s="91"/>
      <c r="DE34" s="91"/>
      <c r="DF34" s="91"/>
      <c r="DG34" s="91"/>
      <c r="DH34" s="91"/>
      <c r="DI34" s="91"/>
      <c r="DJ34" s="91"/>
      <c r="DK34" s="91"/>
      <c r="DL34" s="91"/>
      <c r="DM34" s="91"/>
      <c r="DN34" s="91"/>
      <c r="DO34" s="91"/>
      <c r="DP34" s="91"/>
      <c r="DQ34" s="91"/>
      <c r="DR34" s="91"/>
      <c r="DS34" s="91"/>
      <c r="DT34" s="91"/>
      <c r="DU34" s="91"/>
      <c r="DV34" s="91"/>
      <c r="DW34" s="91"/>
      <c r="DX34" s="91"/>
      <c r="DY34" s="91"/>
      <c r="DZ34" s="91"/>
      <c r="EA34" s="91"/>
      <c r="EB34" s="91"/>
      <c r="EC34" s="91"/>
      <c r="ED34" s="91"/>
      <c r="EE34" s="91"/>
      <c r="EF34" s="91"/>
      <c r="EG34" s="91"/>
      <c r="EH34" s="91"/>
      <c r="EI34" s="91"/>
      <c r="EJ34" s="91"/>
      <c r="EK34" s="91"/>
      <c r="EL34" s="91"/>
      <c r="EM34" s="91"/>
      <c r="EN34" s="91"/>
      <c r="EO34" s="91"/>
      <c r="EP34" s="91"/>
      <c r="EQ34" s="91"/>
      <c r="ER34" s="91"/>
      <c r="ES34" s="91"/>
      <c r="ET34" s="91"/>
      <c r="EU34" s="91"/>
      <c r="EV34" s="91"/>
      <c r="EW34" s="91"/>
      <c r="EX34" s="91"/>
      <c r="EY34" s="91"/>
      <c r="EZ34" s="91"/>
      <c r="FA34" s="91"/>
      <c r="FB34" s="91"/>
      <c r="FC34" s="91"/>
      <c r="FD34" s="91"/>
      <c r="FE34" s="91"/>
      <c r="FF34" s="91"/>
      <c r="FG34" s="91"/>
      <c r="FH34" s="91"/>
      <c r="FI34" s="91"/>
      <c r="FJ34" s="91"/>
      <c r="FK34" s="91"/>
      <c r="FL34" s="91"/>
      <c r="FM34" s="91"/>
      <c r="FN34" s="91"/>
      <c r="FO34" s="91"/>
      <c r="FP34" s="91"/>
      <c r="FQ34" s="91"/>
      <c r="FR34" s="91"/>
      <c r="FS34" s="91"/>
      <c r="FT34" s="91"/>
      <c r="FU34" s="91"/>
      <c r="FV34" s="91"/>
      <c r="FW34" s="91"/>
      <c r="FX34" s="91"/>
      <c r="FY34" s="91"/>
      <c r="FZ34" s="91"/>
      <c r="GA34" s="91"/>
      <c r="GB34" s="91"/>
      <c r="GC34" s="91"/>
      <c r="GD34" s="91"/>
      <c r="GE34" s="91"/>
      <c r="GF34" s="91"/>
      <c r="GG34" s="91"/>
      <c r="GH34" s="91"/>
      <c r="GI34" s="91"/>
      <c r="GJ34" s="91"/>
      <c r="GK34" s="91"/>
      <c r="GL34" s="91"/>
      <c r="GM34" s="91"/>
      <c r="GN34" s="91"/>
      <c r="GO34" s="91"/>
      <c r="GP34" s="91"/>
      <c r="GQ34" s="91"/>
      <c r="GR34" s="91"/>
      <c r="GS34" s="91"/>
      <c r="GT34" s="91"/>
      <c r="GU34" s="91"/>
      <c r="GV34" s="91"/>
      <c r="GW34" s="91"/>
      <c r="GX34" s="91"/>
      <c r="GY34" s="91"/>
      <c r="GZ34" s="91"/>
      <c r="HA34" s="91"/>
      <c r="HB34" s="91"/>
      <c r="HC34" s="91"/>
      <c r="HD34" s="91"/>
      <c r="HE34" s="91"/>
      <c r="HF34" s="91"/>
      <c r="HG34" s="91"/>
      <c r="HH34" s="91"/>
      <c r="HI34" s="91"/>
      <c r="HJ34" s="91"/>
      <c r="HK34" s="91"/>
      <c r="HL34" s="91"/>
      <c r="HM34" s="91"/>
      <c r="HN34" s="91"/>
      <c r="HO34" s="91"/>
      <c r="HP34" s="91"/>
      <c r="HQ34" s="91"/>
      <c r="HR34" s="91"/>
      <c r="HS34" s="91"/>
      <c r="HT34" s="91"/>
      <c r="HU34" s="91"/>
      <c r="HV34" s="91"/>
      <c r="HW34" s="91"/>
      <c r="HX34" s="91"/>
      <c r="HY34" s="91"/>
      <c r="HZ34" s="91"/>
      <c r="IA34" s="91"/>
      <c r="IB34" s="91"/>
      <c r="IC34" s="91"/>
      <c r="ID34" s="91"/>
      <c r="IE34" s="91"/>
      <c r="IF34" s="91"/>
      <c r="IG34" s="91"/>
      <c r="IH34" s="91"/>
      <c r="II34" s="91"/>
      <c r="IJ34" s="91"/>
      <c r="IK34" s="91"/>
      <c r="IL34" s="91"/>
      <c r="IM34" s="91"/>
      <c r="IN34" s="91"/>
      <c r="IO34" s="91"/>
      <c r="IP34" s="91"/>
      <c r="IQ34" s="91"/>
      <c r="IR34" s="91"/>
      <c r="IS34" s="91"/>
    </row>
    <row r="35" spans="1:253" ht="22.5" customHeight="1">
      <c r="A35" s="84" t="s">
        <v>60</v>
      </c>
      <c r="B35" s="61">
        <v>28022.85</v>
      </c>
      <c r="C35" s="220" t="s">
        <v>61</v>
      </c>
      <c r="D35" s="81">
        <f>SUM(D6:D17)</f>
        <v>28022.85</v>
      </c>
      <c r="E35" s="81">
        <f>SUM(E6:E17)</f>
        <v>28022.85</v>
      </c>
      <c r="F35" s="81">
        <f>SUM(F6:F14)</f>
        <v>0</v>
      </c>
      <c r="G35" s="215" t="s">
        <v>61</v>
      </c>
      <c r="H35" s="81">
        <f aca="true" t="shared" si="2" ref="H35:J35">SUM(H6:H33)</f>
        <v>28022.85</v>
      </c>
      <c r="I35" s="81">
        <f t="shared" si="2"/>
        <v>28022.85</v>
      </c>
      <c r="J35" s="81">
        <f t="shared" si="2"/>
        <v>0</v>
      </c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92"/>
      <c r="FI35" s="92"/>
      <c r="FJ35" s="92"/>
      <c r="FK35" s="92"/>
      <c r="FL35" s="92"/>
      <c r="FM35" s="92"/>
      <c r="FN35" s="92"/>
      <c r="FO35" s="92"/>
      <c r="FP35" s="92"/>
      <c r="FQ35" s="92"/>
      <c r="FR35" s="92"/>
      <c r="FS35" s="92"/>
      <c r="FT35" s="92"/>
      <c r="FU35" s="92"/>
      <c r="FV35" s="92"/>
      <c r="FW35" s="92"/>
      <c r="FX35" s="92"/>
      <c r="FY35" s="92"/>
      <c r="FZ35" s="92"/>
      <c r="GA35" s="92"/>
      <c r="GB35" s="92"/>
      <c r="GC35" s="92"/>
      <c r="GD35" s="92"/>
      <c r="GE35" s="92"/>
      <c r="GF35" s="92"/>
      <c r="GG35" s="92"/>
      <c r="GH35" s="92"/>
      <c r="GI35" s="92"/>
      <c r="GJ35" s="92"/>
      <c r="GK35" s="92"/>
      <c r="GL35" s="92"/>
      <c r="GM35" s="92"/>
      <c r="GN35" s="92"/>
      <c r="GO35" s="92"/>
      <c r="GP35" s="92"/>
      <c r="GQ35" s="92"/>
      <c r="GR35" s="92"/>
      <c r="GS35" s="92"/>
      <c r="GT35" s="92"/>
      <c r="GU35" s="92"/>
      <c r="GV35" s="92"/>
      <c r="GW35" s="92"/>
      <c r="GX35" s="92"/>
      <c r="GY35" s="92"/>
      <c r="GZ35" s="92"/>
      <c r="HA35" s="92"/>
      <c r="HB35" s="92"/>
      <c r="HC35" s="92"/>
      <c r="HD35" s="92"/>
      <c r="HE35" s="92"/>
      <c r="HF35" s="92"/>
      <c r="HG35" s="92"/>
      <c r="HH35" s="92"/>
      <c r="HI35" s="92"/>
      <c r="HJ35" s="92"/>
      <c r="HK35" s="92"/>
      <c r="HL35" s="92"/>
      <c r="HM35" s="92"/>
      <c r="HN35" s="92"/>
      <c r="HO35" s="92"/>
      <c r="HP35" s="92"/>
      <c r="HQ35" s="92"/>
      <c r="HR35" s="92"/>
      <c r="HS35" s="92"/>
      <c r="HT35" s="92"/>
      <c r="HU35" s="92"/>
      <c r="HV35" s="92"/>
      <c r="HW35" s="92"/>
      <c r="HX35" s="92"/>
      <c r="HY35" s="92"/>
      <c r="HZ35" s="92"/>
      <c r="IA35" s="92"/>
      <c r="IB35" s="92"/>
      <c r="IC35" s="92"/>
      <c r="ID35" s="92"/>
      <c r="IE35" s="92"/>
      <c r="IF35" s="92"/>
      <c r="IG35" s="92"/>
      <c r="IH35" s="92"/>
      <c r="II35" s="92"/>
      <c r="IJ35" s="92"/>
      <c r="IK35" s="92"/>
      <c r="IL35" s="92"/>
      <c r="IM35" s="92"/>
      <c r="IN35" s="92"/>
      <c r="IO35" s="92"/>
      <c r="IP35" s="92"/>
      <c r="IQ35" s="92"/>
      <c r="IR35" s="92"/>
      <c r="IS35" s="92"/>
    </row>
    <row r="36" spans="1:253" ht="27" customHeight="1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92"/>
      <c r="FI36" s="92"/>
      <c r="FJ36" s="92"/>
      <c r="FK36" s="92"/>
      <c r="FL36" s="92"/>
      <c r="FM36" s="92"/>
      <c r="FN36" s="92"/>
      <c r="FO36" s="92"/>
      <c r="FP36" s="92"/>
      <c r="FQ36" s="92"/>
      <c r="FR36" s="92"/>
      <c r="FS36" s="92"/>
      <c r="FT36" s="92"/>
      <c r="FU36" s="92"/>
      <c r="FV36" s="92"/>
      <c r="FW36" s="92"/>
      <c r="FX36" s="92"/>
      <c r="FY36" s="92"/>
      <c r="FZ36" s="92"/>
      <c r="GA36" s="92"/>
      <c r="GB36" s="92"/>
      <c r="GC36" s="92"/>
      <c r="GD36" s="92"/>
      <c r="GE36" s="92"/>
      <c r="GF36" s="92"/>
      <c r="GG36" s="92"/>
      <c r="GH36" s="92"/>
      <c r="GI36" s="92"/>
      <c r="GJ36" s="92"/>
      <c r="GK36" s="92"/>
      <c r="GL36" s="92"/>
      <c r="GM36" s="92"/>
      <c r="GN36" s="92"/>
      <c r="GO36" s="92"/>
      <c r="GP36" s="92"/>
      <c r="GQ36" s="92"/>
      <c r="GR36" s="92"/>
      <c r="GS36" s="92"/>
      <c r="GT36" s="92"/>
      <c r="GU36" s="92"/>
      <c r="GV36" s="92"/>
      <c r="GW36" s="92"/>
      <c r="GX36" s="92"/>
      <c r="GY36" s="92"/>
      <c r="GZ36" s="92"/>
      <c r="HA36" s="92"/>
      <c r="HB36" s="92"/>
      <c r="HC36" s="92"/>
      <c r="HD36" s="92"/>
      <c r="HE36" s="92"/>
      <c r="HF36" s="92"/>
      <c r="HG36" s="92"/>
      <c r="HH36" s="92"/>
      <c r="HI36" s="92"/>
      <c r="HJ36" s="92"/>
      <c r="HK36" s="92"/>
      <c r="HL36" s="92"/>
      <c r="HM36" s="92"/>
      <c r="HN36" s="92"/>
      <c r="HO36" s="92"/>
      <c r="HP36" s="92"/>
      <c r="HQ36" s="92"/>
      <c r="HR36" s="92"/>
      <c r="HS36" s="92"/>
      <c r="HT36" s="92"/>
      <c r="HU36" s="92"/>
      <c r="HV36" s="92"/>
      <c r="HW36" s="92"/>
      <c r="HX36" s="92"/>
      <c r="HY36" s="92"/>
      <c r="HZ36" s="92"/>
      <c r="IA36" s="92"/>
      <c r="IB36" s="92"/>
      <c r="IC36" s="92"/>
      <c r="ID36" s="92"/>
      <c r="IE36" s="92"/>
      <c r="IF36" s="92"/>
      <c r="IG36" s="92"/>
      <c r="IH36" s="92"/>
      <c r="II36" s="92"/>
      <c r="IJ36" s="92"/>
      <c r="IK36" s="92"/>
      <c r="IL36" s="92"/>
      <c r="IM36" s="92"/>
      <c r="IN36" s="92"/>
      <c r="IO36" s="92"/>
      <c r="IP36" s="92"/>
      <c r="IQ36" s="92"/>
      <c r="IR36" s="92"/>
      <c r="IS36" s="92"/>
    </row>
    <row r="37" spans="1:253" ht="27" customHeight="1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/>
      <c r="DN37" s="47"/>
      <c r="DO37" s="47"/>
      <c r="DP37" s="47"/>
      <c r="DQ37" s="47"/>
      <c r="DR37" s="47"/>
      <c r="DS37" s="47"/>
      <c r="DT37" s="47"/>
      <c r="DU37" s="47"/>
      <c r="DV37" s="47"/>
      <c r="DW37" s="47"/>
      <c r="DX37" s="47"/>
      <c r="DY37" s="47"/>
      <c r="DZ37" s="47"/>
      <c r="EA37" s="47"/>
      <c r="EB37" s="47"/>
      <c r="EC37" s="47"/>
      <c r="ED37" s="47"/>
      <c r="EE37" s="47"/>
      <c r="EF37" s="47"/>
      <c r="EG37" s="47"/>
      <c r="EH37" s="47"/>
      <c r="EI37" s="47"/>
      <c r="EJ37" s="47"/>
      <c r="EK37" s="47"/>
      <c r="EL37" s="47"/>
      <c r="EM37" s="47"/>
      <c r="EN37" s="47"/>
      <c r="EO37" s="47"/>
      <c r="EP37" s="47"/>
      <c r="EQ37" s="47"/>
      <c r="ER37" s="47"/>
      <c r="ES37" s="47"/>
      <c r="ET37" s="47"/>
      <c r="EU37" s="47"/>
      <c r="EV37" s="47"/>
      <c r="EW37" s="47"/>
      <c r="EX37" s="47"/>
      <c r="EY37" s="47"/>
      <c r="EZ37" s="47"/>
      <c r="FA37" s="47"/>
      <c r="FB37" s="47"/>
      <c r="FC37" s="47"/>
      <c r="FD37" s="47"/>
      <c r="FE37" s="47"/>
      <c r="FF37" s="47"/>
      <c r="FG37" s="47"/>
      <c r="FH37" s="93"/>
      <c r="FI37" s="93"/>
      <c r="FJ37" s="93"/>
      <c r="FK37" s="93"/>
      <c r="FL37" s="93"/>
      <c r="FM37" s="93"/>
      <c r="FN37" s="93"/>
      <c r="FO37" s="93"/>
      <c r="FP37" s="93"/>
      <c r="FQ37" s="93"/>
      <c r="FR37" s="93"/>
      <c r="FS37" s="93"/>
      <c r="FT37" s="93"/>
      <c r="FU37" s="93"/>
      <c r="FV37" s="93"/>
      <c r="FW37" s="93"/>
      <c r="FX37" s="93"/>
      <c r="FY37" s="93"/>
      <c r="FZ37" s="93"/>
      <c r="GA37" s="93"/>
      <c r="GB37" s="93"/>
      <c r="GC37" s="93"/>
      <c r="GD37" s="93"/>
      <c r="GE37" s="93"/>
      <c r="GF37" s="93"/>
      <c r="GG37" s="93"/>
      <c r="GH37" s="93"/>
      <c r="GI37" s="93"/>
      <c r="GJ37" s="93"/>
      <c r="GK37" s="93"/>
      <c r="GL37" s="93"/>
      <c r="GM37" s="93"/>
      <c r="GN37" s="93"/>
      <c r="GO37" s="93"/>
      <c r="GP37" s="93"/>
      <c r="GQ37" s="93"/>
      <c r="GR37" s="93"/>
      <c r="GS37" s="93"/>
      <c r="GT37" s="93"/>
      <c r="GU37" s="93"/>
      <c r="GV37" s="93"/>
      <c r="GW37" s="93"/>
      <c r="GX37" s="93"/>
      <c r="GY37" s="93"/>
      <c r="GZ37" s="93"/>
      <c r="HA37" s="93"/>
      <c r="HB37" s="93"/>
      <c r="HC37" s="93"/>
      <c r="HD37" s="93"/>
      <c r="HE37" s="93"/>
      <c r="HF37" s="93"/>
      <c r="HG37" s="93"/>
      <c r="HH37" s="93"/>
      <c r="HI37" s="93"/>
      <c r="HJ37" s="93"/>
      <c r="HK37" s="93"/>
      <c r="HL37" s="93"/>
      <c r="HM37" s="93"/>
      <c r="HN37" s="93"/>
      <c r="HO37" s="93"/>
      <c r="HP37" s="93"/>
      <c r="HQ37" s="93"/>
      <c r="HR37" s="93"/>
      <c r="HS37" s="93"/>
      <c r="HT37" s="93"/>
      <c r="HU37" s="93"/>
      <c r="HV37" s="93"/>
      <c r="HW37" s="93"/>
      <c r="HX37" s="93"/>
      <c r="HY37" s="93"/>
      <c r="HZ37" s="93"/>
      <c r="IA37" s="93"/>
      <c r="IB37" s="93"/>
      <c r="IC37" s="93"/>
      <c r="ID37" s="93"/>
      <c r="IE37" s="93"/>
      <c r="IF37" s="93"/>
      <c r="IG37" s="93"/>
      <c r="IH37" s="93"/>
      <c r="II37" s="93"/>
      <c r="IJ37" s="93"/>
      <c r="IK37" s="93"/>
      <c r="IL37" s="93"/>
      <c r="IM37" s="93"/>
      <c r="IN37" s="93"/>
      <c r="IO37" s="93"/>
      <c r="IP37" s="93"/>
      <c r="IQ37" s="93"/>
      <c r="IR37" s="93"/>
      <c r="IS37" s="93"/>
    </row>
    <row r="38" spans="1:253" ht="27" customHeight="1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  <c r="CW38" s="47"/>
      <c r="CX38" s="47"/>
      <c r="CY38" s="47"/>
      <c r="CZ38" s="47"/>
      <c r="DA38" s="47"/>
      <c r="DB38" s="47"/>
      <c r="DC38" s="47"/>
      <c r="DD38" s="47"/>
      <c r="DE38" s="47"/>
      <c r="DF38" s="47"/>
      <c r="DG38" s="47"/>
      <c r="DH38" s="47"/>
      <c r="DI38" s="47"/>
      <c r="DJ38" s="47"/>
      <c r="DK38" s="47"/>
      <c r="DL38" s="47"/>
      <c r="DM38" s="47"/>
      <c r="DN38" s="47"/>
      <c r="DO38" s="47"/>
      <c r="DP38" s="47"/>
      <c r="DQ38" s="47"/>
      <c r="DR38" s="47"/>
      <c r="DS38" s="47"/>
      <c r="DT38" s="47"/>
      <c r="DU38" s="47"/>
      <c r="DV38" s="47"/>
      <c r="DW38" s="47"/>
      <c r="DX38" s="47"/>
      <c r="DY38" s="47"/>
      <c r="DZ38" s="47"/>
      <c r="EA38" s="47"/>
      <c r="EB38" s="47"/>
      <c r="EC38" s="47"/>
      <c r="ED38" s="47"/>
      <c r="EE38" s="47"/>
      <c r="EF38" s="47"/>
      <c r="EG38" s="47"/>
      <c r="EH38" s="47"/>
      <c r="EI38" s="47"/>
      <c r="EJ38" s="47"/>
      <c r="EK38" s="47"/>
      <c r="EL38" s="47"/>
      <c r="EM38" s="47"/>
      <c r="EN38" s="47"/>
      <c r="EO38" s="47"/>
      <c r="EP38" s="47"/>
      <c r="EQ38" s="47"/>
      <c r="ER38" s="47"/>
      <c r="ES38" s="47"/>
      <c r="ET38" s="47"/>
      <c r="EU38" s="47"/>
      <c r="EV38" s="47"/>
      <c r="EW38" s="47"/>
      <c r="EX38" s="47"/>
      <c r="EY38" s="47"/>
      <c r="EZ38" s="47"/>
      <c r="FA38" s="47"/>
      <c r="FB38" s="47"/>
      <c r="FC38" s="47"/>
      <c r="FD38" s="47"/>
      <c r="FE38" s="47"/>
      <c r="FF38" s="47"/>
      <c r="FG38" s="47"/>
      <c r="FH38" s="93"/>
      <c r="FI38" s="93"/>
      <c r="FJ38" s="93"/>
      <c r="FK38" s="93"/>
      <c r="FL38" s="93"/>
      <c r="FM38" s="93"/>
      <c r="FN38" s="93"/>
      <c r="FO38" s="93"/>
      <c r="FP38" s="93"/>
      <c r="FQ38" s="93"/>
      <c r="FR38" s="93"/>
      <c r="FS38" s="93"/>
      <c r="FT38" s="93"/>
      <c r="FU38" s="93"/>
      <c r="FV38" s="93"/>
      <c r="FW38" s="93"/>
      <c r="FX38" s="93"/>
      <c r="FY38" s="93"/>
      <c r="FZ38" s="93"/>
      <c r="GA38" s="93"/>
      <c r="GB38" s="93"/>
      <c r="GC38" s="93"/>
      <c r="GD38" s="93"/>
      <c r="GE38" s="93"/>
      <c r="GF38" s="93"/>
      <c r="GG38" s="93"/>
      <c r="GH38" s="93"/>
      <c r="GI38" s="93"/>
      <c r="GJ38" s="93"/>
      <c r="GK38" s="93"/>
      <c r="GL38" s="93"/>
      <c r="GM38" s="93"/>
      <c r="GN38" s="93"/>
      <c r="GO38" s="93"/>
      <c r="GP38" s="93"/>
      <c r="GQ38" s="93"/>
      <c r="GR38" s="93"/>
      <c r="GS38" s="93"/>
      <c r="GT38" s="93"/>
      <c r="GU38" s="93"/>
      <c r="GV38" s="93"/>
      <c r="GW38" s="93"/>
      <c r="GX38" s="93"/>
      <c r="GY38" s="93"/>
      <c r="GZ38" s="93"/>
      <c r="HA38" s="93"/>
      <c r="HB38" s="93"/>
      <c r="HC38" s="93"/>
      <c r="HD38" s="93"/>
      <c r="HE38" s="93"/>
      <c r="HF38" s="93"/>
      <c r="HG38" s="93"/>
      <c r="HH38" s="93"/>
      <c r="HI38" s="93"/>
      <c r="HJ38" s="93"/>
      <c r="HK38" s="93"/>
      <c r="HL38" s="93"/>
      <c r="HM38" s="93"/>
      <c r="HN38" s="93"/>
      <c r="HO38" s="93"/>
      <c r="HP38" s="93"/>
      <c r="HQ38" s="93"/>
      <c r="HR38" s="93"/>
      <c r="HS38" s="93"/>
      <c r="HT38" s="93"/>
      <c r="HU38" s="93"/>
      <c r="HV38" s="93"/>
      <c r="HW38" s="93"/>
      <c r="HX38" s="93"/>
      <c r="HY38" s="93"/>
      <c r="HZ38" s="93"/>
      <c r="IA38" s="93"/>
      <c r="IB38" s="93"/>
      <c r="IC38" s="93"/>
      <c r="ID38" s="93"/>
      <c r="IE38" s="93"/>
      <c r="IF38" s="93"/>
      <c r="IG38" s="93"/>
      <c r="IH38" s="93"/>
      <c r="II38" s="93"/>
      <c r="IJ38" s="93"/>
      <c r="IK38" s="93"/>
      <c r="IL38" s="93"/>
      <c r="IM38" s="93"/>
      <c r="IN38" s="93"/>
      <c r="IO38" s="93"/>
      <c r="IP38" s="93"/>
      <c r="IQ38" s="93"/>
      <c r="IR38" s="93"/>
      <c r="IS38" s="93"/>
    </row>
  </sheetData>
  <sheetProtection/>
  <printOptions horizontalCentered="1" verticalCentered="1"/>
  <pageMargins left="0.75" right="0.75" top="1" bottom="1" header="0.5" footer="0.5"/>
  <pageSetup orientation="landscape" paperSize="9" scale="65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1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0.16015625" style="0" customWidth="1"/>
    <col min="2" max="2" width="40.33203125" style="0" customWidth="1"/>
    <col min="3" max="3" width="23.16015625" style="0" customWidth="1"/>
  </cols>
  <sheetData>
    <row r="1" ht="11.25" customHeight="1">
      <c r="A1" s="1"/>
    </row>
    <row r="2" spans="1:3" ht="22.5" customHeight="1">
      <c r="A2" s="30" t="s">
        <v>653</v>
      </c>
      <c r="B2" s="31"/>
      <c r="C2" s="31"/>
    </row>
    <row r="3" spans="1:3" ht="12.75" customHeight="1">
      <c r="A3" s="1"/>
      <c r="C3" s="4" t="s">
        <v>2</v>
      </c>
    </row>
    <row r="4" spans="1:3" ht="18.75" customHeight="1">
      <c r="A4" s="32" t="s">
        <v>569</v>
      </c>
      <c r="B4" s="33"/>
      <c r="C4" s="5" t="s">
        <v>438</v>
      </c>
    </row>
    <row r="5" spans="1:3" ht="19.5" customHeight="1">
      <c r="A5" s="34" t="s">
        <v>654</v>
      </c>
      <c r="B5" s="35" t="s">
        <v>655</v>
      </c>
      <c r="C5" s="35" t="s">
        <v>656</v>
      </c>
    </row>
    <row r="6" spans="1:3" ht="12.75" customHeight="1">
      <c r="A6" s="36"/>
      <c r="B6" s="36"/>
      <c r="C6" s="14"/>
    </row>
    <row r="7" spans="1:3" ht="12.75" customHeight="1">
      <c r="A7" s="1"/>
      <c r="B7" s="1"/>
      <c r="C7" s="1"/>
    </row>
    <row r="8" spans="1:3" ht="12.75" customHeight="1">
      <c r="A8" s="1"/>
      <c r="B8" s="1"/>
      <c r="C8" s="1"/>
    </row>
    <row r="9" spans="1:3" ht="12.75" customHeight="1">
      <c r="A9" s="1"/>
      <c r="B9" s="1"/>
      <c r="C9" s="1"/>
    </row>
    <row r="10" spans="1:3" ht="12.75" customHeight="1">
      <c r="A10" s="1"/>
      <c r="B10" s="1"/>
      <c r="C10" s="1"/>
    </row>
    <row r="11" spans="1:3" ht="12.75" customHeight="1">
      <c r="A11" s="1"/>
      <c r="B11" s="1"/>
      <c r="C11" s="1"/>
    </row>
    <row r="12" spans="1:3" ht="12.75" customHeight="1">
      <c r="A12" s="1"/>
      <c r="B12" s="1"/>
      <c r="C12" s="1"/>
    </row>
    <row r="13" spans="2:3" ht="12.75" customHeight="1">
      <c r="B13" s="1"/>
      <c r="C13" s="1"/>
    </row>
    <row r="14" spans="2:3" ht="12.75" customHeight="1">
      <c r="B14" s="1"/>
      <c r="C14" s="1"/>
    </row>
    <row r="15" spans="2:3" ht="12.75" customHeight="1">
      <c r="B15" s="1"/>
      <c r="C15" s="1"/>
    </row>
    <row r="16" ht="12.75" customHeight="1">
      <c r="B16" s="1"/>
    </row>
    <row r="17" spans="2:3" ht="12.75" customHeight="1">
      <c r="B17" s="1"/>
      <c r="C17" s="1"/>
    </row>
  </sheetData>
  <sheetProtection/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K25"/>
  <sheetViews>
    <sheetView showGridLines="0" showZeros="0" workbookViewId="0" topLeftCell="A1">
      <selection activeCell="I11" sqref="I11"/>
    </sheetView>
  </sheetViews>
  <sheetFormatPr defaultColWidth="9.16015625" defaultRowHeight="12.75" customHeight="1"/>
  <cols>
    <col min="1" max="1" width="12.5" style="0" customWidth="1"/>
    <col min="2" max="2" width="26.66015625" style="0" customWidth="1"/>
    <col min="3" max="8" width="14.5" style="0" customWidth="1"/>
    <col min="9" max="11" width="16.16015625" style="0" customWidth="1"/>
  </cols>
  <sheetData>
    <row r="1" ht="12.75" customHeight="1">
      <c r="A1" s="1"/>
    </row>
    <row r="2" spans="1:10" ht="21" customHeight="1">
      <c r="A2" s="17" t="s">
        <v>657</v>
      </c>
      <c r="B2" s="18"/>
      <c r="C2" s="19"/>
      <c r="D2" s="19"/>
      <c r="E2" s="19"/>
      <c r="F2" s="19"/>
      <c r="G2" s="19"/>
      <c r="H2" s="19"/>
      <c r="I2" s="19"/>
      <c r="J2" s="19"/>
    </row>
    <row r="3" spans="2:11" ht="12.75" customHeight="1">
      <c r="B3" s="18"/>
      <c r="C3" s="19"/>
      <c r="D3" s="19"/>
      <c r="E3" s="19"/>
      <c r="F3" s="19"/>
      <c r="G3" s="19"/>
      <c r="H3" s="19"/>
      <c r="I3" s="19"/>
      <c r="J3" s="19"/>
      <c r="K3" s="27" t="s">
        <v>2</v>
      </c>
    </row>
    <row r="4" spans="1:11" ht="22.5" customHeight="1">
      <c r="A4" s="20" t="s">
        <v>569</v>
      </c>
      <c r="B4" s="21"/>
      <c r="C4" s="20" t="s">
        <v>570</v>
      </c>
      <c r="D4" s="20"/>
      <c r="E4" s="20"/>
      <c r="F4" s="20" t="s">
        <v>571</v>
      </c>
      <c r="G4" s="20"/>
      <c r="H4" s="20"/>
      <c r="I4" s="20" t="s">
        <v>572</v>
      </c>
      <c r="J4" s="20"/>
      <c r="K4" s="20"/>
    </row>
    <row r="5" spans="1:11" ht="23.25" customHeight="1">
      <c r="A5" s="22" t="s">
        <v>271</v>
      </c>
      <c r="B5" s="23" t="s">
        <v>91</v>
      </c>
      <c r="C5" s="22" t="s">
        <v>67</v>
      </c>
      <c r="D5" s="22" t="s">
        <v>93</v>
      </c>
      <c r="E5" s="22" t="s">
        <v>94</v>
      </c>
      <c r="F5" s="22" t="s">
        <v>67</v>
      </c>
      <c r="G5" s="22" t="s">
        <v>93</v>
      </c>
      <c r="H5" s="22" t="s">
        <v>94</v>
      </c>
      <c r="I5" s="22" t="s">
        <v>67</v>
      </c>
      <c r="J5" s="22" t="s">
        <v>93</v>
      </c>
      <c r="K5" s="22" t="s">
        <v>94</v>
      </c>
    </row>
    <row r="6" spans="1:11" ht="27.75" customHeight="1">
      <c r="A6" s="24"/>
      <c r="B6" s="25" t="s">
        <v>77</v>
      </c>
      <c r="C6" s="26">
        <v>0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8">
        <f aca="true" t="shared" si="0" ref="I6:I25">IF(C6=0,0,(F6-C6)/C6)</f>
        <v>0</v>
      </c>
      <c r="J6" s="29">
        <f aca="true" t="shared" si="1" ref="J6:J25">IF(D6=0,0,(G6-D6)/D6)</f>
        <v>0</v>
      </c>
      <c r="K6" s="29">
        <f aca="true" t="shared" si="2" ref="K6:K25">IF(E6=0,0,(H6-E6)/E6)</f>
        <v>0</v>
      </c>
    </row>
    <row r="7" spans="1:11" ht="27.75" customHeight="1">
      <c r="A7" s="24" t="s">
        <v>95</v>
      </c>
      <c r="B7" s="25" t="s">
        <v>573</v>
      </c>
      <c r="C7" s="26">
        <v>0</v>
      </c>
      <c r="D7" s="26">
        <v>0</v>
      </c>
      <c r="E7" s="26">
        <v>0</v>
      </c>
      <c r="F7" s="26">
        <v>0</v>
      </c>
      <c r="G7" s="26">
        <v>0</v>
      </c>
      <c r="H7" s="26">
        <v>0</v>
      </c>
      <c r="I7" s="28">
        <f t="shared" si="0"/>
        <v>0</v>
      </c>
      <c r="J7" s="29">
        <f t="shared" si="1"/>
        <v>0</v>
      </c>
      <c r="K7" s="29">
        <f t="shared" si="2"/>
        <v>0</v>
      </c>
    </row>
    <row r="8" spans="1:11" ht="27.75" customHeight="1">
      <c r="A8" s="24" t="s">
        <v>100</v>
      </c>
      <c r="B8" s="25" t="s">
        <v>574</v>
      </c>
      <c r="C8" s="26">
        <v>0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  <c r="I8" s="28">
        <f t="shared" si="0"/>
        <v>0</v>
      </c>
      <c r="J8" s="29">
        <f t="shared" si="1"/>
        <v>0</v>
      </c>
      <c r="K8" s="29">
        <f t="shared" si="2"/>
        <v>0</v>
      </c>
    </row>
    <row r="9" spans="1:11" ht="27.75" customHeight="1">
      <c r="A9" s="24" t="s">
        <v>575</v>
      </c>
      <c r="B9" s="25" t="s">
        <v>576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8">
        <f t="shared" si="0"/>
        <v>0</v>
      </c>
      <c r="J9" s="29">
        <f t="shared" si="1"/>
        <v>0</v>
      </c>
      <c r="K9" s="29">
        <f t="shared" si="2"/>
        <v>0</v>
      </c>
    </row>
    <row r="10" spans="1:11" ht="27.75" customHeight="1">
      <c r="A10" s="24" t="s">
        <v>577</v>
      </c>
      <c r="B10" s="25" t="s">
        <v>578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8">
        <f t="shared" si="0"/>
        <v>0</v>
      </c>
      <c r="J10" s="29">
        <f t="shared" si="1"/>
        <v>0</v>
      </c>
      <c r="K10" s="29">
        <f t="shared" si="2"/>
        <v>0</v>
      </c>
    </row>
    <row r="11" spans="1:11" ht="27.75" customHeight="1">
      <c r="A11" s="24" t="s">
        <v>579</v>
      </c>
      <c r="B11" s="25" t="s">
        <v>580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8">
        <f t="shared" si="0"/>
        <v>0</v>
      </c>
      <c r="J11" s="29">
        <f t="shared" si="1"/>
        <v>0</v>
      </c>
      <c r="K11" s="29">
        <f t="shared" si="2"/>
        <v>0</v>
      </c>
    </row>
    <row r="12" spans="1:11" ht="27.75" customHeight="1">
      <c r="A12" s="24" t="s">
        <v>581</v>
      </c>
      <c r="B12" s="25" t="s">
        <v>582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8">
        <f t="shared" si="0"/>
        <v>0</v>
      </c>
      <c r="J12" s="29">
        <f t="shared" si="1"/>
        <v>0</v>
      </c>
      <c r="K12" s="29">
        <f t="shared" si="2"/>
        <v>0</v>
      </c>
    </row>
    <row r="13" spans="1:11" ht="27.75" customHeight="1">
      <c r="A13" s="24" t="s">
        <v>583</v>
      </c>
      <c r="B13" s="25" t="s">
        <v>584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8">
        <f t="shared" si="0"/>
        <v>0</v>
      </c>
      <c r="J13" s="29">
        <f t="shared" si="1"/>
        <v>0</v>
      </c>
      <c r="K13" s="29">
        <f t="shared" si="2"/>
        <v>0</v>
      </c>
    </row>
    <row r="14" spans="1:11" ht="27.75" customHeight="1">
      <c r="A14" s="24" t="s">
        <v>585</v>
      </c>
      <c r="B14" s="25" t="s">
        <v>586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8">
        <f t="shared" si="0"/>
        <v>0</v>
      </c>
      <c r="J14" s="29">
        <f t="shared" si="1"/>
        <v>0</v>
      </c>
      <c r="K14" s="29">
        <f t="shared" si="2"/>
        <v>0</v>
      </c>
    </row>
    <row r="15" spans="1:11" ht="27.75" customHeight="1">
      <c r="A15" s="24" t="s">
        <v>587</v>
      </c>
      <c r="B15" s="25" t="s">
        <v>588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8">
        <f t="shared" si="0"/>
        <v>0</v>
      </c>
      <c r="J15" s="29">
        <f t="shared" si="1"/>
        <v>0</v>
      </c>
      <c r="K15" s="29">
        <f t="shared" si="2"/>
        <v>0</v>
      </c>
    </row>
    <row r="16" spans="1:11" ht="27.75" customHeight="1">
      <c r="A16" s="24" t="s">
        <v>589</v>
      </c>
      <c r="B16" s="25" t="s">
        <v>590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8">
        <f t="shared" si="0"/>
        <v>0</v>
      </c>
      <c r="J16" s="29">
        <f t="shared" si="1"/>
        <v>0</v>
      </c>
      <c r="K16" s="29">
        <f t="shared" si="2"/>
        <v>0</v>
      </c>
    </row>
    <row r="17" spans="1:11" ht="27.75" customHeight="1">
      <c r="A17" s="24" t="s">
        <v>591</v>
      </c>
      <c r="B17" s="25" t="s">
        <v>592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8">
        <f t="shared" si="0"/>
        <v>0</v>
      </c>
      <c r="J17" s="29">
        <f t="shared" si="1"/>
        <v>0</v>
      </c>
      <c r="K17" s="29">
        <f t="shared" si="2"/>
        <v>0</v>
      </c>
    </row>
    <row r="18" spans="1:11" ht="27.75" customHeight="1">
      <c r="A18" s="24" t="s">
        <v>593</v>
      </c>
      <c r="B18" s="25" t="s">
        <v>594</v>
      </c>
      <c r="C18" s="26">
        <v>0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8">
        <f t="shared" si="0"/>
        <v>0</v>
      </c>
      <c r="J18" s="29">
        <f t="shared" si="1"/>
        <v>0</v>
      </c>
      <c r="K18" s="29">
        <f t="shared" si="2"/>
        <v>0</v>
      </c>
    </row>
    <row r="19" spans="1:11" ht="27.75" customHeight="1">
      <c r="A19" s="24" t="s">
        <v>116</v>
      </c>
      <c r="B19" s="25" t="s">
        <v>595</v>
      </c>
      <c r="C19" s="26">
        <v>0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8">
        <f t="shared" si="0"/>
        <v>0</v>
      </c>
      <c r="J19" s="29">
        <f t="shared" si="1"/>
        <v>0</v>
      </c>
      <c r="K19" s="29">
        <f t="shared" si="2"/>
        <v>0</v>
      </c>
    </row>
    <row r="20" spans="1:11" ht="27.75" customHeight="1">
      <c r="A20" s="24" t="s">
        <v>121</v>
      </c>
      <c r="B20" s="25" t="s">
        <v>596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8">
        <f t="shared" si="0"/>
        <v>0</v>
      </c>
      <c r="J20" s="29">
        <f t="shared" si="1"/>
        <v>0</v>
      </c>
      <c r="K20" s="29">
        <f t="shared" si="2"/>
        <v>0</v>
      </c>
    </row>
    <row r="21" spans="1:11" ht="27.75" customHeight="1">
      <c r="A21" s="24" t="s">
        <v>575</v>
      </c>
      <c r="B21" s="25" t="s">
        <v>597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8">
        <f t="shared" si="0"/>
        <v>0</v>
      </c>
      <c r="J21" s="29">
        <f t="shared" si="1"/>
        <v>0</v>
      </c>
      <c r="K21" s="29">
        <f t="shared" si="2"/>
        <v>0</v>
      </c>
    </row>
    <row r="22" spans="1:11" ht="27.75" customHeight="1">
      <c r="A22" s="24" t="s">
        <v>598</v>
      </c>
      <c r="B22" s="25" t="s">
        <v>599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8">
        <f t="shared" si="0"/>
        <v>0</v>
      </c>
      <c r="J22" s="29">
        <f t="shared" si="1"/>
        <v>0</v>
      </c>
      <c r="K22" s="29">
        <f t="shared" si="2"/>
        <v>0</v>
      </c>
    </row>
    <row r="23" spans="1:11" ht="27.75" customHeight="1">
      <c r="A23" s="24" t="s">
        <v>124</v>
      </c>
      <c r="B23" s="25" t="s">
        <v>600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8">
        <f t="shared" si="0"/>
        <v>0</v>
      </c>
      <c r="J23" s="29">
        <f t="shared" si="1"/>
        <v>0</v>
      </c>
      <c r="K23" s="29">
        <f t="shared" si="2"/>
        <v>0</v>
      </c>
    </row>
    <row r="24" spans="1:11" ht="27.75" customHeight="1">
      <c r="A24" s="24" t="s">
        <v>100</v>
      </c>
      <c r="B24" s="25" t="s">
        <v>601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  <c r="I24" s="28">
        <f t="shared" si="0"/>
        <v>0</v>
      </c>
      <c r="J24" s="29">
        <f t="shared" si="1"/>
        <v>0</v>
      </c>
      <c r="K24" s="29">
        <f t="shared" si="2"/>
        <v>0</v>
      </c>
    </row>
    <row r="25" spans="1:11" ht="27.75" customHeight="1">
      <c r="A25" s="24" t="s">
        <v>575</v>
      </c>
      <c r="B25" s="25" t="s">
        <v>602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8">
        <f t="shared" si="0"/>
        <v>0</v>
      </c>
      <c r="J25" s="29">
        <f t="shared" si="1"/>
        <v>0</v>
      </c>
      <c r="K25" s="29">
        <f t="shared" si="2"/>
        <v>0</v>
      </c>
    </row>
  </sheetData>
  <sheetProtection/>
  <printOptions/>
  <pageMargins left="0.75" right="0.75" top="1" bottom="1" header="0.5" footer="0.5"/>
  <pageSetup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15"/>
  <sheetViews>
    <sheetView showGridLines="0" showZeros="0" workbookViewId="0" topLeftCell="A1">
      <selection activeCell="G22" sqref="G22"/>
    </sheetView>
  </sheetViews>
  <sheetFormatPr defaultColWidth="9.16015625" defaultRowHeight="12.75" customHeight="1"/>
  <cols>
    <col min="1" max="1" width="29.33203125" style="0" customWidth="1"/>
    <col min="2" max="4" width="20.16015625" style="0" customWidth="1"/>
  </cols>
  <sheetData>
    <row r="1" ht="9.75" customHeight="1">
      <c r="A1" s="1"/>
    </row>
    <row r="2" spans="1:4" ht="18.75" customHeight="1">
      <c r="A2" s="2" t="s">
        <v>658</v>
      </c>
      <c r="B2" s="3"/>
      <c r="C2" s="3"/>
      <c r="D2" s="3"/>
    </row>
    <row r="3" spans="1:4" ht="12.75" customHeight="1">
      <c r="A3" s="1"/>
      <c r="D3" s="4" t="s">
        <v>2</v>
      </c>
    </row>
    <row r="4" spans="1:4" ht="18" customHeight="1">
      <c r="A4" s="5" t="s">
        <v>569</v>
      </c>
      <c r="B4" s="6" t="s">
        <v>659</v>
      </c>
      <c r="C4" s="5" t="s">
        <v>660</v>
      </c>
      <c r="D4" s="7" t="s">
        <v>661</v>
      </c>
    </row>
    <row r="5" spans="1:4" ht="18" customHeight="1">
      <c r="A5" s="8" t="s">
        <v>77</v>
      </c>
      <c r="B5" s="9">
        <f>SUM(B6:B8)</f>
        <v>543.3</v>
      </c>
      <c r="C5" s="10">
        <f>SUM(C6:C8)</f>
        <v>183.68</v>
      </c>
      <c r="D5" s="10">
        <f>SUM(D6:D8)</f>
        <v>533.45</v>
      </c>
    </row>
    <row r="6" spans="1:4" ht="18" customHeight="1">
      <c r="A6" s="11" t="s">
        <v>662</v>
      </c>
      <c r="B6" s="12">
        <v>0</v>
      </c>
      <c r="C6" s="12">
        <v>0</v>
      </c>
      <c r="D6" s="13">
        <v>0</v>
      </c>
    </row>
    <row r="7" spans="1:4" ht="18" customHeight="1">
      <c r="A7" s="8" t="s">
        <v>663</v>
      </c>
      <c r="B7" s="14">
        <v>17.3</v>
      </c>
      <c r="C7" s="14">
        <v>16.78</v>
      </c>
      <c r="D7" s="15">
        <v>20.6</v>
      </c>
    </row>
    <row r="8" spans="1:4" ht="18" customHeight="1">
      <c r="A8" s="8" t="s">
        <v>664</v>
      </c>
      <c r="B8" s="16">
        <f>SUM(B9:B10)</f>
        <v>526</v>
      </c>
      <c r="C8" s="16">
        <f>SUM(C9:C10)</f>
        <v>166.9</v>
      </c>
      <c r="D8" s="16">
        <f>SUM(D9:D10)</f>
        <v>512.85</v>
      </c>
    </row>
    <row r="9" spans="1:4" ht="18" customHeight="1">
      <c r="A9" s="8" t="s">
        <v>639</v>
      </c>
      <c r="B9" s="12">
        <v>526</v>
      </c>
      <c r="C9" s="12">
        <v>166.9</v>
      </c>
      <c r="D9" s="13">
        <v>512.85</v>
      </c>
    </row>
    <row r="10" spans="1:4" ht="18" customHeight="1">
      <c r="A10" s="8" t="s">
        <v>665</v>
      </c>
      <c r="B10" s="14">
        <v>0</v>
      </c>
      <c r="C10" s="14">
        <v>0</v>
      </c>
      <c r="D10" s="15">
        <v>0</v>
      </c>
    </row>
    <row r="11" spans="2:4" ht="12.75" customHeight="1">
      <c r="B11" s="1"/>
      <c r="C11" s="1"/>
      <c r="D11" s="1"/>
    </row>
    <row r="12" spans="2:3" ht="12.75" customHeight="1">
      <c r="B12" s="1"/>
      <c r="C12" s="1"/>
    </row>
    <row r="13" ht="12.75" customHeight="1">
      <c r="C13" s="1"/>
    </row>
    <row r="15" ht="12.75" customHeight="1">
      <c r="D15" s="1"/>
    </row>
  </sheetData>
  <sheetProtection/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S3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9" style="0" customWidth="1"/>
    <col min="2" max="2" width="24.16015625" style="0" customWidth="1"/>
    <col min="3" max="3" width="32.16015625" style="0" customWidth="1"/>
    <col min="4" max="5" width="14.83203125" style="0" customWidth="1"/>
    <col min="6" max="6" width="12" style="0" customWidth="1"/>
    <col min="7" max="7" width="35" style="0" customWidth="1"/>
    <col min="8" max="9" width="14.83203125" style="0" customWidth="1"/>
    <col min="10" max="10" width="12" style="0" customWidth="1"/>
    <col min="11" max="253" width="6.83203125" style="0" customWidth="1"/>
  </cols>
  <sheetData>
    <row r="1" spans="1:253" ht="14.25" customHeight="1">
      <c r="A1" s="40"/>
      <c r="B1" s="41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  <c r="II1" s="40"/>
      <c r="IJ1" s="40"/>
      <c r="IK1" s="40"/>
      <c r="IL1" s="40"/>
      <c r="IM1" s="40"/>
      <c r="IN1" s="40"/>
      <c r="IO1" s="40"/>
      <c r="IP1" s="40"/>
      <c r="IQ1" s="40"/>
      <c r="IR1" s="40"/>
      <c r="IS1" s="40"/>
    </row>
    <row r="2" spans="1:253" ht="20.25" customHeight="1">
      <c r="A2" s="42" t="s">
        <v>63</v>
      </c>
      <c r="B2" s="42"/>
      <c r="C2" s="42"/>
      <c r="D2" s="42"/>
      <c r="E2" s="42"/>
      <c r="F2" s="42"/>
      <c r="G2" s="43"/>
      <c r="H2" s="43"/>
      <c r="I2" s="43"/>
      <c r="J2" s="43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  <c r="FP2" s="44"/>
      <c r="FQ2" s="44"/>
      <c r="FR2" s="44"/>
      <c r="FS2" s="44"/>
      <c r="FT2" s="44"/>
      <c r="FU2" s="44"/>
      <c r="FV2" s="44"/>
      <c r="FW2" s="44"/>
      <c r="FX2" s="44"/>
      <c r="FY2" s="44"/>
      <c r="FZ2" s="44"/>
      <c r="GA2" s="44"/>
      <c r="GB2" s="44"/>
      <c r="GC2" s="44"/>
      <c r="GD2" s="44"/>
      <c r="GE2" s="44"/>
      <c r="GF2" s="44"/>
      <c r="GG2" s="44"/>
      <c r="GH2" s="44"/>
      <c r="GI2" s="44"/>
      <c r="GJ2" s="44"/>
      <c r="GK2" s="44"/>
      <c r="GL2" s="44"/>
      <c r="GM2" s="44"/>
      <c r="GN2" s="44"/>
      <c r="GO2" s="44"/>
      <c r="GP2" s="44"/>
      <c r="GQ2" s="44"/>
      <c r="GR2" s="44"/>
      <c r="GS2" s="44"/>
      <c r="GT2" s="44"/>
      <c r="GU2" s="44"/>
      <c r="GV2" s="44"/>
      <c r="GW2" s="44"/>
      <c r="GX2" s="44"/>
      <c r="GY2" s="44"/>
      <c r="GZ2" s="44"/>
      <c r="HA2" s="44"/>
      <c r="HB2" s="44"/>
      <c r="HC2" s="44"/>
      <c r="HD2" s="44"/>
      <c r="HE2" s="44"/>
      <c r="HF2" s="44"/>
      <c r="HG2" s="44"/>
      <c r="HH2" s="44"/>
      <c r="HI2" s="44"/>
      <c r="HJ2" s="44"/>
      <c r="HK2" s="44"/>
      <c r="HL2" s="44"/>
      <c r="HM2" s="44"/>
      <c r="HN2" s="44"/>
      <c r="HO2" s="44"/>
      <c r="HP2" s="44"/>
      <c r="HQ2" s="44"/>
      <c r="HR2" s="44"/>
      <c r="HS2" s="44"/>
      <c r="HT2" s="44"/>
      <c r="HU2" s="44"/>
      <c r="HV2" s="44"/>
      <c r="HW2" s="44"/>
      <c r="HX2" s="44"/>
      <c r="HY2" s="44"/>
      <c r="HZ2" s="44"/>
      <c r="IA2" s="44"/>
      <c r="IB2" s="44"/>
      <c r="IC2" s="44"/>
      <c r="ID2" s="44"/>
      <c r="IE2" s="44"/>
      <c r="IF2" s="44"/>
      <c r="IG2" s="44"/>
      <c r="IH2" s="44"/>
      <c r="II2" s="44"/>
      <c r="IJ2" s="44"/>
      <c r="IK2" s="44"/>
      <c r="IL2" s="44"/>
      <c r="IM2" s="44"/>
      <c r="IN2" s="44"/>
      <c r="IO2" s="44"/>
      <c r="IP2" s="44"/>
      <c r="IQ2" s="44"/>
      <c r="IR2" s="44"/>
      <c r="IS2" s="44"/>
    </row>
    <row r="3" spans="1:253" ht="18" customHeight="1">
      <c r="A3" s="212" t="s">
        <v>1</v>
      </c>
      <c r="B3" s="213"/>
      <c r="C3" s="47"/>
      <c r="D3" s="47"/>
      <c r="E3" s="47"/>
      <c r="F3" s="47"/>
      <c r="G3" s="47"/>
      <c r="I3" s="47"/>
      <c r="J3" s="48" t="s">
        <v>2</v>
      </c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B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  <c r="CU3" s="91"/>
      <c r="CV3" s="91"/>
      <c r="CW3" s="91"/>
      <c r="CX3" s="91"/>
      <c r="CY3" s="91"/>
      <c r="CZ3" s="91"/>
      <c r="DA3" s="91"/>
      <c r="DB3" s="91"/>
      <c r="DC3" s="91"/>
      <c r="DD3" s="91"/>
      <c r="DE3" s="91"/>
      <c r="DF3" s="91"/>
      <c r="DG3" s="91"/>
      <c r="DH3" s="91"/>
      <c r="DI3" s="91"/>
      <c r="DJ3" s="91"/>
      <c r="DK3" s="91"/>
      <c r="DL3" s="91"/>
      <c r="DM3" s="91"/>
      <c r="DN3" s="91"/>
      <c r="DO3" s="91"/>
      <c r="DP3" s="91"/>
      <c r="DQ3" s="91"/>
      <c r="DR3" s="91"/>
      <c r="DS3" s="91"/>
      <c r="DT3" s="91"/>
      <c r="DU3" s="91"/>
      <c r="DV3" s="91"/>
      <c r="DW3" s="91"/>
      <c r="DX3" s="91"/>
      <c r="DY3" s="91"/>
      <c r="DZ3" s="91"/>
      <c r="EA3" s="91"/>
      <c r="EB3" s="91"/>
      <c r="EC3" s="91"/>
      <c r="ED3" s="91"/>
      <c r="EE3" s="91"/>
      <c r="EF3" s="91"/>
      <c r="EG3" s="91"/>
      <c r="EH3" s="91"/>
      <c r="EI3" s="91"/>
      <c r="EJ3" s="91"/>
      <c r="EK3" s="91"/>
      <c r="EL3" s="91"/>
      <c r="EM3" s="91"/>
      <c r="EN3" s="91"/>
      <c r="EO3" s="91"/>
      <c r="EP3" s="91"/>
      <c r="EQ3" s="91"/>
      <c r="ER3" s="91"/>
      <c r="ES3" s="91"/>
      <c r="ET3" s="91"/>
      <c r="EU3" s="91"/>
      <c r="EV3" s="91"/>
      <c r="EW3" s="91"/>
      <c r="EX3" s="91"/>
      <c r="EY3" s="91"/>
      <c r="EZ3" s="91"/>
      <c r="FA3" s="91"/>
      <c r="FB3" s="91"/>
      <c r="FC3" s="91"/>
      <c r="FD3" s="91"/>
      <c r="FE3" s="91"/>
      <c r="FF3" s="91"/>
      <c r="FG3" s="91"/>
      <c r="FH3" s="91"/>
      <c r="FI3" s="91"/>
      <c r="FJ3" s="91"/>
      <c r="FK3" s="91"/>
      <c r="FL3" s="91"/>
      <c r="FM3" s="91"/>
      <c r="FN3" s="91"/>
      <c r="FO3" s="91"/>
      <c r="FP3" s="91"/>
      <c r="FQ3" s="91"/>
      <c r="FR3" s="91"/>
      <c r="FS3" s="91"/>
      <c r="FT3" s="91"/>
      <c r="FU3" s="91"/>
      <c r="FV3" s="91"/>
      <c r="FW3" s="91"/>
      <c r="FX3" s="91"/>
      <c r="FY3" s="91"/>
      <c r="FZ3" s="91"/>
      <c r="GA3" s="91"/>
      <c r="GB3" s="91"/>
      <c r="GC3" s="91"/>
      <c r="GD3" s="91"/>
      <c r="GE3" s="91"/>
      <c r="GF3" s="91"/>
      <c r="GG3" s="91"/>
      <c r="GH3" s="91"/>
      <c r="GI3" s="91"/>
      <c r="GJ3" s="91"/>
      <c r="GK3" s="91"/>
      <c r="GL3" s="91"/>
      <c r="GM3" s="91"/>
      <c r="GN3" s="91"/>
      <c r="GO3" s="91"/>
      <c r="GP3" s="91"/>
      <c r="GQ3" s="91"/>
      <c r="GR3" s="91"/>
      <c r="GS3" s="91"/>
      <c r="GT3" s="91"/>
      <c r="GU3" s="91"/>
      <c r="GV3" s="91"/>
      <c r="GW3" s="91"/>
      <c r="GX3" s="91"/>
      <c r="GY3" s="91"/>
      <c r="GZ3" s="91"/>
      <c r="HA3" s="91"/>
      <c r="HB3" s="91"/>
      <c r="HC3" s="91"/>
      <c r="HD3" s="91"/>
      <c r="HE3" s="91"/>
      <c r="HF3" s="91"/>
      <c r="HG3" s="91"/>
      <c r="HH3" s="91"/>
      <c r="HI3" s="91"/>
      <c r="HJ3" s="91"/>
      <c r="HK3" s="91"/>
      <c r="HL3" s="91"/>
      <c r="HM3" s="91"/>
      <c r="HN3" s="91"/>
      <c r="HO3" s="91"/>
      <c r="HP3" s="91"/>
      <c r="HQ3" s="91"/>
      <c r="HR3" s="91"/>
      <c r="HS3" s="91"/>
      <c r="HT3" s="91"/>
      <c r="HU3" s="91"/>
      <c r="HV3" s="91"/>
      <c r="HW3" s="91"/>
      <c r="HX3" s="91"/>
      <c r="HY3" s="91"/>
      <c r="HZ3" s="91"/>
      <c r="IA3" s="91"/>
      <c r="IB3" s="91"/>
      <c r="IC3" s="91"/>
      <c r="ID3" s="91"/>
      <c r="IE3" s="91"/>
      <c r="IF3" s="91"/>
      <c r="IG3" s="91"/>
      <c r="IH3" s="91"/>
      <c r="II3" s="91"/>
      <c r="IJ3" s="91"/>
      <c r="IK3" s="91"/>
      <c r="IL3" s="91"/>
      <c r="IM3" s="91"/>
      <c r="IN3" s="91"/>
      <c r="IO3" s="91"/>
      <c r="IP3" s="91"/>
      <c r="IQ3" s="91"/>
      <c r="IR3" s="91"/>
      <c r="IS3" s="91"/>
    </row>
    <row r="4" spans="1:253" ht="22.5" customHeight="1">
      <c r="A4" s="214" t="s">
        <v>3</v>
      </c>
      <c r="B4" s="49"/>
      <c r="C4" s="49" t="s">
        <v>4</v>
      </c>
      <c r="D4" s="49"/>
      <c r="E4" s="49"/>
      <c r="F4" s="49"/>
      <c r="G4" s="49"/>
      <c r="H4" s="49"/>
      <c r="I4" s="221"/>
      <c r="J4" s="221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  <c r="BM4" s="91"/>
      <c r="BN4" s="91"/>
      <c r="BO4" s="91"/>
      <c r="BP4" s="91"/>
      <c r="BQ4" s="91"/>
      <c r="BR4" s="91"/>
      <c r="BS4" s="91"/>
      <c r="BT4" s="91"/>
      <c r="BU4" s="91"/>
      <c r="BV4" s="91"/>
      <c r="BW4" s="91"/>
      <c r="BX4" s="91"/>
      <c r="BY4" s="91"/>
      <c r="BZ4" s="91"/>
      <c r="CA4" s="91"/>
      <c r="CB4" s="91"/>
      <c r="CC4" s="91"/>
      <c r="CD4" s="91"/>
      <c r="CE4" s="91"/>
      <c r="CF4" s="91"/>
      <c r="CG4" s="91"/>
      <c r="CH4" s="91"/>
      <c r="CI4" s="91"/>
      <c r="CJ4" s="91"/>
      <c r="CK4" s="91"/>
      <c r="CL4" s="91"/>
      <c r="CM4" s="91"/>
      <c r="CN4" s="91"/>
      <c r="CO4" s="91"/>
      <c r="CP4" s="91"/>
      <c r="CQ4" s="91"/>
      <c r="CR4" s="91"/>
      <c r="CS4" s="91"/>
      <c r="CT4" s="91"/>
      <c r="CU4" s="91"/>
      <c r="CV4" s="91"/>
      <c r="CW4" s="91"/>
      <c r="CX4" s="91"/>
      <c r="CY4" s="91"/>
      <c r="CZ4" s="91"/>
      <c r="DA4" s="91"/>
      <c r="DB4" s="91"/>
      <c r="DC4" s="91"/>
      <c r="DD4" s="91"/>
      <c r="DE4" s="91"/>
      <c r="DF4" s="91"/>
      <c r="DG4" s="91"/>
      <c r="DH4" s="91"/>
      <c r="DI4" s="91"/>
      <c r="DJ4" s="91"/>
      <c r="DK4" s="91"/>
      <c r="DL4" s="91"/>
      <c r="DM4" s="91"/>
      <c r="DN4" s="91"/>
      <c r="DO4" s="91"/>
      <c r="DP4" s="91"/>
      <c r="DQ4" s="91"/>
      <c r="DR4" s="91"/>
      <c r="DS4" s="91"/>
      <c r="DT4" s="91"/>
      <c r="DU4" s="91"/>
      <c r="DV4" s="91"/>
      <c r="DW4" s="91"/>
      <c r="DX4" s="91"/>
      <c r="DY4" s="91"/>
      <c r="DZ4" s="91"/>
      <c r="EA4" s="91"/>
      <c r="EB4" s="91"/>
      <c r="EC4" s="91"/>
      <c r="ED4" s="91"/>
      <c r="EE4" s="91"/>
      <c r="EF4" s="91"/>
      <c r="EG4" s="91"/>
      <c r="EH4" s="91"/>
      <c r="EI4" s="91"/>
      <c r="EJ4" s="91"/>
      <c r="EK4" s="91"/>
      <c r="EL4" s="91"/>
      <c r="EM4" s="91"/>
      <c r="EN4" s="91"/>
      <c r="EO4" s="91"/>
      <c r="EP4" s="91"/>
      <c r="EQ4" s="91"/>
      <c r="ER4" s="91"/>
      <c r="ES4" s="91"/>
      <c r="ET4" s="91"/>
      <c r="EU4" s="91"/>
      <c r="EV4" s="91"/>
      <c r="EW4" s="91"/>
      <c r="EX4" s="91"/>
      <c r="EY4" s="91"/>
      <c r="EZ4" s="91"/>
      <c r="FA4" s="91"/>
      <c r="FB4" s="91"/>
      <c r="FC4" s="91"/>
      <c r="FD4" s="91"/>
      <c r="FE4" s="91"/>
      <c r="FF4" s="91"/>
      <c r="FG4" s="91"/>
      <c r="FH4" s="91"/>
      <c r="FI4" s="91"/>
      <c r="FJ4" s="91"/>
      <c r="FK4" s="91"/>
      <c r="FL4" s="91"/>
      <c r="FM4" s="91"/>
      <c r="FN4" s="91"/>
      <c r="FO4" s="91"/>
      <c r="FP4" s="91"/>
      <c r="FQ4" s="91"/>
      <c r="FR4" s="91"/>
      <c r="FS4" s="91"/>
      <c r="FT4" s="91"/>
      <c r="FU4" s="91"/>
      <c r="FV4" s="91"/>
      <c r="FW4" s="91"/>
      <c r="FX4" s="91"/>
      <c r="FY4" s="91"/>
      <c r="FZ4" s="91"/>
      <c r="GA4" s="91"/>
      <c r="GB4" s="91"/>
      <c r="GC4" s="91"/>
      <c r="GD4" s="91"/>
      <c r="GE4" s="91"/>
      <c r="GF4" s="91"/>
      <c r="GG4" s="91"/>
      <c r="GH4" s="91"/>
      <c r="GI4" s="91"/>
      <c r="GJ4" s="91"/>
      <c r="GK4" s="91"/>
      <c r="GL4" s="91"/>
      <c r="GM4" s="91"/>
      <c r="GN4" s="91"/>
      <c r="GO4" s="91"/>
      <c r="GP4" s="91"/>
      <c r="GQ4" s="91"/>
      <c r="GR4" s="91"/>
      <c r="GS4" s="91"/>
      <c r="GT4" s="91"/>
      <c r="GU4" s="91"/>
      <c r="GV4" s="91"/>
      <c r="GW4" s="91"/>
      <c r="GX4" s="91"/>
      <c r="GY4" s="91"/>
      <c r="GZ4" s="91"/>
      <c r="HA4" s="91"/>
      <c r="HB4" s="91"/>
      <c r="HC4" s="91"/>
      <c r="HD4" s="91"/>
      <c r="HE4" s="91"/>
      <c r="HF4" s="91"/>
      <c r="HG4" s="91"/>
      <c r="HH4" s="91"/>
      <c r="HI4" s="91"/>
      <c r="HJ4" s="91"/>
      <c r="HK4" s="91"/>
      <c r="HL4" s="91"/>
      <c r="HM4" s="91"/>
      <c r="HN4" s="91"/>
      <c r="HO4" s="91"/>
      <c r="HP4" s="91"/>
      <c r="HQ4" s="91"/>
      <c r="HR4" s="91"/>
      <c r="HS4" s="91"/>
      <c r="HT4" s="91"/>
      <c r="HU4" s="91"/>
      <c r="HV4" s="91"/>
      <c r="HW4" s="91"/>
      <c r="HX4" s="91"/>
      <c r="HY4" s="91"/>
      <c r="HZ4" s="91"/>
      <c r="IA4" s="91"/>
      <c r="IB4" s="91"/>
      <c r="IC4" s="91"/>
      <c r="ID4" s="91"/>
      <c r="IE4" s="91"/>
      <c r="IF4" s="91"/>
      <c r="IG4" s="91"/>
      <c r="IH4" s="91"/>
      <c r="II4" s="91"/>
      <c r="IJ4" s="91"/>
      <c r="IK4" s="91"/>
      <c r="IL4" s="91"/>
      <c r="IM4" s="91"/>
      <c r="IN4" s="91"/>
      <c r="IO4" s="91"/>
      <c r="IP4" s="91"/>
      <c r="IQ4" s="91"/>
      <c r="IR4" s="91"/>
      <c r="IS4" s="91"/>
    </row>
    <row r="5" spans="1:253" ht="22.5" customHeight="1">
      <c r="A5" s="51" t="s">
        <v>5</v>
      </c>
      <c r="B5" s="51" t="s">
        <v>6</v>
      </c>
      <c r="C5" s="52" t="s">
        <v>7</v>
      </c>
      <c r="D5" s="51" t="s">
        <v>6</v>
      </c>
      <c r="E5" s="215" t="s">
        <v>8</v>
      </c>
      <c r="F5" s="51" t="s">
        <v>9</v>
      </c>
      <c r="G5" s="52" t="s">
        <v>10</v>
      </c>
      <c r="H5" s="51" t="s">
        <v>6</v>
      </c>
      <c r="I5" s="215" t="s">
        <v>8</v>
      </c>
      <c r="J5" s="51" t="s">
        <v>9</v>
      </c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  <c r="BM5" s="91"/>
      <c r="BN5" s="91"/>
      <c r="BO5" s="91"/>
      <c r="BP5" s="91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1"/>
      <c r="CO5" s="91"/>
      <c r="CP5" s="91"/>
      <c r="CQ5" s="91"/>
      <c r="CR5" s="91"/>
      <c r="CS5" s="91"/>
      <c r="CT5" s="91"/>
      <c r="CU5" s="91"/>
      <c r="CV5" s="91"/>
      <c r="CW5" s="91"/>
      <c r="CX5" s="91"/>
      <c r="CY5" s="91"/>
      <c r="CZ5" s="91"/>
      <c r="DA5" s="91"/>
      <c r="DB5" s="91"/>
      <c r="DC5" s="91"/>
      <c r="DD5" s="91"/>
      <c r="DE5" s="91"/>
      <c r="DF5" s="91"/>
      <c r="DG5" s="91"/>
      <c r="DH5" s="91"/>
      <c r="DI5" s="91"/>
      <c r="DJ5" s="91"/>
      <c r="DK5" s="91"/>
      <c r="DL5" s="91"/>
      <c r="DM5" s="91"/>
      <c r="DN5" s="91"/>
      <c r="DO5" s="91"/>
      <c r="DP5" s="91"/>
      <c r="DQ5" s="91"/>
      <c r="DR5" s="91"/>
      <c r="DS5" s="91"/>
      <c r="DT5" s="91"/>
      <c r="DU5" s="91"/>
      <c r="DV5" s="91"/>
      <c r="DW5" s="91"/>
      <c r="DX5" s="91"/>
      <c r="DY5" s="91"/>
      <c r="DZ5" s="91"/>
      <c r="EA5" s="91"/>
      <c r="EB5" s="91"/>
      <c r="EC5" s="91"/>
      <c r="ED5" s="91"/>
      <c r="EE5" s="91"/>
      <c r="EF5" s="91"/>
      <c r="EG5" s="91"/>
      <c r="EH5" s="91"/>
      <c r="EI5" s="91"/>
      <c r="EJ5" s="91"/>
      <c r="EK5" s="91"/>
      <c r="EL5" s="91"/>
      <c r="EM5" s="91"/>
      <c r="EN5" s="91"/>
      <c r="EO5" s="91"/>
      <c r="EP5" s="91"/>
      <c r="EQ5" s="91"/>
      <c r="ER5" s="91"/>
      <c r="ES5" s="91"/>
      <c r="ET5" s="91"/>
      <c r="EU5" s="91"/>
      <c r="EV5" s="91"/>
      <c r="EW5" s="91"/>
      <c r="EX5" s="91"/>
      <c r="EY5" s="91"/>
      <c r="EZ5" s="91"/>
      <c r="FA5" s="91"/>
      <c r="FB5" s="91"/>
      <c r="FC5" s="91"/>
      <c r="FD5" s="91"/>
      <c r="FE5" s="91"/>
      <c r="FF5" s="91"/>
      <c r="FG5" s="91"/>
      <c r="FH5" s="91"/>
      <c r="FI5" s="91"/>
      <c r="FJ5" s="91"/>
      <c r="FK5" s="91"/>
      <c r="FL5" s="91"/>
      <c r="FM5" s="91"/>
      <c r="FN5" s="91"/>
      <c r="FO5" s="91"/>
      <c r="FP5" s="91"/>
      <c r="FQ5" s="91"/>
      <c r="FR5" s="91"/>
      <c r="FS5" s="91"/>
      <c r="FT5" s="91"/>
      <c r="FU5" s="91"/>
      <c r="FV5" s="91"/>
      <c r="FW5" s="91"/>
      <c r="FX5" s="91"/>
      <c r="FY5" s="91"/>
      <c r="FZ5" s="91"/>
      <c r="GA5" s="91"/>
      <c r="GB5" s="91"/>
      <c r="GC5" s="91"/>
      <c r="GD5" s="91"/>
      <c r="GE5" s="91"/>
      <c r="GF5" s="91"/>
      <c r="GG5" s="91"/>
      <c r="GH5" s="91"/>
      <c r="GI5" s="91"/>
      <c r="GJ5" s="91"/>
      <c r="GK5" s="91"/>
      <c r="GL5" s="91"/>
      <c r="GM5" s="91"/>
      <c r="GN5" s="91"/>
      <c r="GO5" s="91"/>
      <c r="GP5" s="91"/>
      <c r="GQ5" s="91"/>
      <c r="GR5" s="91"/>
      <c r="GS5" s="91"/>
      <c r="GT5" s="91"/>
      <c r="GU5" s="91"/>
      <c r="GV5" s="91"/>
      <c r="GW5" s="91"/>
      <c r="GX5" s="91"/>
      <c r="GY5" s="91"/>
      <c r="GZ5" s="91"/>
      <c r="HA5" s="91"/>
      <c r="HB5" s="91"/>
      <c r="HC5" s="91"/>
      <c r="HD5" s="91"/>
      <c r="HE5" s="91"/>
      <c r="HF5" s="91"/>
      <c r="HG5" s="91"/>
      <c r="HH5" s="91"/>
      <c r="HI5" s="91"/>
      <c r="HJ5" s="91"/>
      <c r="HK5" s="91"/>
      <c r="HL5" s="91"/>
      <c r="HM5" s="91"/>
      <c r="HN5" s="91"/>
      <c r="HO5" s="91"/>
      <c r="HP5" s="91"/>
      <c r="HQ5" s="91"/>
      <c r="HR5" s="91"/>
      <c r="HS5" s="91"/>
      <c r="HT5" s="91"/>
      <c r="HU5" s="91"/>
      <c r="HV5" s="91"/>
      <c r="HW5" s="91"/>
      <c r="HX5" s="91"/>
      <c r="HY5" s="91"/>
      <c r="HZ5" s="91"/>
      <c r="IA5" s="91"/>
      <c r="IB5" s="91"/>
      <c r="IC5" s="91"/>
      <c r="ID5" s="91"/>
      <c r="IE5" s="91"/>
      <c r="IF5" s="91"/>
      <c r="IG5" s="91"/>
      <c r="IH5" s="91"/>
      <c r="II5" s="91"/>
      <c r="IJ5" s="91"/>
      <c r="IK5" s="91"/>
      <c r="IL5" s="91"/>
      <c r="IM5" s="91"/>
      <c r="IN5" s="91"/>
      <c r="IO5" s="91"/>
      <c r="IP5" s="91"/>
      <c r="IQ5" s="91"/>
      <c r="IR5" s="91"/>
      <c r="IS5" s="91"/>
    </row>
    <row r="6" spans="1:253" ht="22.5" customHeight="1">
      <c r="A6" s="65" t="s">
        <v>11</v>
      </c>
      <c r="B6" s="54" t="s">
        <v>64</v>
      </c>
      <c r="C6" s="55" t="s">
        <v>12</v>
      </c>
      <c r="D6" s="56" t="s">
        <v>64</v>
      </c>
      <c r="E6" s="216" t="e">
        <f aca="true" t="shared" si="0" ref="E6:E17">D6-F6</f>
        <v>#VALUE!</v>
      </c>
      <c r="F6" s="56" t="s">
        <v>64</v>
      </c>
      <c r="G6" s="57" t="s">
        <v>13</v>
      </c>
      <c r="H6" s="56" t="s">
        <v>64</v>
      </c>
      <c r="I6" s="222" t="e">
        <f aca="true" t="shared" si="1" ref="I6:I33">H6-J6</f>
        <v>#VALUE!</v>
      </c>
      <c r="J6" s="56" t="s">
        <v>64</v>
      </c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1"/>
      <c r="CP6" s="91"/>
      <c r="CQ6" s="91"/>
      <c r="CR6" s="91"/>
      <c r="CS6" s="91"/>
      <c r="CT6" s="91"/>
      <c r="CU6" s="91"/>
      <c r="CV6" s="91"/>
      <c r="CW6" s="91"/>
      <c r="CX6" s="91"/>
      <c r="CY6" s="91"/>
      <c r="CZ6" s="91"/>
      <c r="DA6" s="91"/>
      <c r="DB6" s="91"/>
      <c r="DC6" s="91"/>
      <c r="DD6" s="91"/>
      <c r="DE6" s="91"/>
      <c r="DF6" s="91"/>
      <c r="DG6" s="91"/>
      <c r="DH6" s="91"/>
      <c r="DI6" s="91"/>
      <c r="DJ6" s="91"/>
      <c r="DK6" s="91"/>
      <c r="DL6" s="91"/>
      <c r="DM6" s="91"/>
      <c r="DN6" s="91"/>
      <c r="DO6" s="91"/>
      <c r="DP6" s="91"/>
      <c r="DQ6" s="91"/>
      <c r="DR6" s="91"/>
      <c r="DS6" s="91"/>
      <c r="DT6" s="91"/>
      <c r="DU6" s="91"/>
      <c r="DV6" s="91"/>
      <c r="DW6" s="91"/>
      <c r="DX6" s="91"/>
      <c r="DY6" s="91"/>
      <c r="DZ6" s="91"/>
      <c r="EA6" s="91"/>
      <c r="EB6" s="91"/>
      <c r="EC6" s="91"/>
      <c r="ED6" s="91"/>
      <c r="EE6" s="91"/>
      <c r="EF6" s="91"/>
      <c r="EG6" s="91"/>
      <c r="EH6" s="91"/>
      <c r="EI6" s="91"/>
      <c r="EJ6" s="91"/>
      <c r="EK6" s="91"/>
      <c r="EL6" s="91"/>
      <c r="EM6" s="91"/>
      <c r="EN6" s="91"/>
      <c r="EO6" s="91"/>
      <c r="EP6" s="91"/>
      <c r="EQ6" s="91"/>
      <c r="ER6" s="91"/>
      <c r="ES6" s="91"/>
      <c r="ET6" s="91"/>
      <c r="EU6" s="91"/>
      <c r="EV6" s="91"/>
      <c r="EW6" s="91"/>
      <c r="EX6" s="91"/>
      <c r="EY6" s="91"/>
      <c r="EZ6" s="91"/>
      <c r="FA6" s="91"/>
      <c r="FB6" s="91"/>
      <c r="FC6" s="91"/>
      <c r="FD6" s="91"/>
      <c r="FE6" s="91"/>
      <c r="FF6" s="91"/>
      <c r="FG6" s="91"/>
      <c r="FH6" s="91"/>
      <c r="FI6" s="91"/>
      <c r="FJ6" s="91"/>
      <c r="FK6" s="91"/>
      <c r="FL6" s="91"/>
      <c r="FM6" s="91"/>
      <c r="FN6" s="91"/>
      <c r="FO6" s="91"/>
      <c r="FP6" s="91"/>
      <c r="FQ6" s="91"/>
      <c r="FR6" s="91"/>
      <c r="FS6" s="91"/>
      <c r="FT6" s="91"/>
      <c r="FU6" s="91"/>
      <c r="FV6" s="91"/>
      <c r="FW6" s="91"/>
      <c r="FX6" s="91"/>
      <c r="FY6" s="91"/>
      <c r="FZ6" s="91"/>
      <c r="GA6" s="91"/>
      <c r="GB6" s="91"/>
      <c r="GC6" s="91"/>
      <c r="GD6" s="91"/>
      <c r="GE6" s="91"/>
      <c r="GF6" s="91"/>
      <c r="GG6" s="91"/>
      <c r="GH6" s="91"/>
      <c r="GI6" s="91"/>
      <c r="GJ6" s="91"/>
      <c r="GK6" s="91"/>
      <c r="GL6" s="91"/>
      <c r="GM6" s="91"/>
      <c r="GN6" s="91"/>
      <c r="GO6" s="91"/>
      <c r="GP6" s="91"/>
      <c r="GQ6" s="91"/>
      <c r="GR6" s="91"/>
      <c r="GS6" s="91"/>
      <c r="GT6" s="91"/>
      <c r="GU6" s="91"/>
      <c r="GV6" s="91"/>
      <c r="GW6" s="91"/>
      <c r="GX6" s="91"/>
      <c r="GY6" s="91"/>
      <c r="GZ6" s="91"/>
      <c r="HA6" s="91"/>
      <c r="HB6" s="91"/>
      <c r="HC6" s="91"/>
      <c r="HD6" s="91"/>
      <c r="HE6" s="91"/>
      <c r="HF6" s="91"/>
      <c r="HG6" s="91"/>
      <c r="HH6" s="91"/>
      <c r="HI6" s="91"/>
      <c r="HJ6" s="91"/>
      <c r="HK6" s="91"/>
      <c r="HL6" s="91"/>
      <c r="HM6" s="91"/>
      <c r="HN6" s="91"/>
      <c r="HO6" s="91"/>
      <c r="HP6" s="91"/>
      <c r="HQ6" s="91"/>
      <c r="HR6" s="91"/>
      <c r="HS6" s="91"/>
      <c r="HT6" s="91"/>
      <c r="HU6" s="91"/>
      <c r="HV6" s="91"/>
      <c r="HW6" s="91"/>
      <c r="HX6" s="91"/>
      <c r="HY6" s="91"/>
      <c r="HZ6" s="91"/>
      <c r="IA6" s="91"/>
      <c r="IB6" s="91"/>
      <c r="IC6" s="91"/>
      <c r="ID6" s="91"/>
      <c r="IE6" s="91"/>
      <c r="IF6" s="91"/>
      <c r="IG6" s="91"/>
      <c r="IH6" s="91"/>
      <c r="II6" s="91"/>
      <c r="IJ6" s="91"/>
      <c r="IK6" s="91"/>
      <c r="IL6" s="91"/>
      <c r="IM6" s="91"/>
      <c r="IN6" s="91"/>
      <c r="IO6" s="91"/>
      <c r="IP6" s="91"/>
      <c r="IQ6" s="91"/>
      <c r="IR6" s="91"/>
      <c r="IS6" s="91"/>
    </row>
    <row r="7" spans="1:253" ht="22.5" customHeight="1">
      <c r="A7" s="217" t="s">
        <v>14</v>
      </c>
      <c r="B7" s="54" t="s">
        <v>64</v>
      </c>
      <c r="C7" s="60" t="s">
        <v>15</v>
      </c>
      <c r="D7" s="56" t="s">
        <v>64</v>
      </c>
      <c r="E7" s="216" t="e">
        <f t="shared" si="0"/>
        <v>#VALUE!</v>
      </c>
      <c r="F7" s="56" t="s">
        <v>64</v>
      </c>
      <c r="G7" s="59" t="s">
        <v>16</v>
      </c>
      <c r="H7" s="56" t="s">
        <v>64</v>
      </c>
      <c r="I7" s="222" t="e">
        <f t="shared" si="1"/>
        <v>#VALUE!</v>
      </c>
      <c r="J7" s="56" t="s">
        <v>64</v>
      </c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91"/>
      <c r="BO7" s="91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1"/>
      <c r="CP7" s="91"/>
      <c r="CQ7" s="91"/>
      <c r="CR7" s="91"/>
      <c r="CS7" s="91"/>
      <c r="CT7" s="91"/>
      <c r="CU7" s="91"/>
      <c r="CV7" s="91"/>
      <c r="CW7" s="91"/>
      <c r="CX7" s="91"/>
      <c r="CY7" s="91"/>
      <c r="CZ7" s="91"/>
      <c r="DA7" s="91"/>
      <c r="DB7" s="91"/>
      <c r="DC7" s="91"/>
      <c r="DD7" s="91"/>
      <c r="DE7" s="91"/>
      <c r="DF7" s="91"/>
      <c r="DG7" s="91"/>
      <c r="DH7" s="91"/>
      <c r="DI7" s="91"/>
      <c r="DJ7" s="91"/>
      <c r="DK7" s="91"/>
      <c r="DL7" s="91"/>
      <c r="DM7" s="91"/>
      <c r="DN7" s="91"/>
      <c r="DO7" s="91"/>
      <c r="DP7" s="91"/>
      <c r="DQ7" s="91"/>
      <c r="DR7" s="91"/>
      <c r="DS7" s="91"/>
      <c r="DT7" s="91"/>
      <c r="DU7" s="91"/>
      <c r="DV7" s="91"/>
      <c r="DW7" s="91"/>
      <c r="DX7" s="91"/>
      <c r="DY7" s="91"/>
      <c r="DZ7" s="91"/>
      <c r="EA7" s="91"/>
      <c r="EB7" s="91"/>
      <c r="EC7" s="91"/>
      <c r="ED7" s="91"/>
      <c r="EE7" s="91"/>
      <c r="EF7" s="91"/>
      <c r="EG7" s="91"/>
      <c r="EH7" s="91"/>
      <c r="EI7" s="91"/>
      <c r="EJ7" s="91"/>
      <c r="EK7" s="91"/>
      <c r="EL7" s="91"/>
      <c r="EM7" s="91"/>
      <c r="EN7" s="91"/>
      <c r="EO7" s="91"/>
      <c r="EP7" s="91"/>
      <c r="EQ7" s="91"/>
      <c r="ER7" s="91"/>
      <c r="ES7" s="91"/>
      <c r="ET7" s="91"/>
      <c r="EU7" s="91"/>
      <c r="EV7" s="91"/>
      <c r="EW7" s="91"/>
      <c r="EX7" s="91"/>
      <c r="EY7" s="91"/>
      <c r="EZ7" s="91"/>
      <c r="FA7" s="91"/>
      <c r="FB7" s="91"/>
      <c r="FC7" s="91"/>
      <c r="FD7" s="91"/>
      <c r="FE7" s="91"/>
      <c r="FF7" s="91"/>
      <c r="FG7" s="91"/>
      <c r="FH7" s="91"/>
      <c r="FI7" s="91"/>
      <c r="FJ7" s="91"/>
      <c r="FK7" s="91"/>
      <c r="FL7" s="91"/>
      <c r="FM7" s="91"/>
      <c r="FN7" s="91"/>
      <c r="FO7" s="91"/>
      <c r="FP7" s="91"/>
      <c r="FQ7" s="91"/>
      <c r="FR7" s="91"/>
      <c r="FS7" s="91"/>
      <c r="FT7" s="91"/>
      <c r="FU7" s="91"/>
      <c r="FV7" s="91"/>
      <c r="FW7" s="91"/>
      <c r="FX7" s="91"/>
      <c r="FY7" s="91"/>
      <c r="FZ7" s="91"/>
      <c r="GA7" s="91"/>
      <c r="GB7" s="91"/>
      <c r="GC7" s="91"/>
      <c r="GD7" s="91"/>
      <c r="GE7" s="91"/>
      <c r="GF7" s="91"/>
      <c r="GG7" s="91"/>
      <c r="GH7" s="91"/>
      <c r="GI7" s="91"/>
      <c r="GJ7" s="91"/>
      <c r="GK7" s="91"/>
      <c r="GL7" s="91"/>
      <c r="GM7" s="91"/>
      <c r="GN7" s="91"/>
      <c r="GO7" s="91"/>
      <c r="GP7" s="91"/>
      <c r="GQ7" s="91"/>
      <c r="GR7" s="91"/>
      <c r="GS7" s="91"/>
      <c r="GT7" s="91"/>
      <c r="GU7" s="91"/>
      <c r="GV7" s="91"/>
      <c r="GW7" s="91"/>
      <c r="GX7" s="91"/>
      <c r="GY7" s="91"/>
      <c r="GZ7" s="91"/>
      <c r="HA7" s="91"/>
      <c r="HB7" s="91"/>
      <c r="HC7" s="91"/>
      <c r="HD7" s="91"/>
      <c r="HE7" s="91"/>
      <c r="HF7" s="91"/>
      <c r="HG7" s="91"/>
      <c r="HH7" s="91"/>
      <c r="HI7" s="91"/>
      <c r="HJ7" s="91"/>
      <c r="HK7" s="91"/>
      <c r="HL7" s="91"/>
      <c r="HM7" s="91"/>
      <c r="HN7" s="91"/>
      <c r="HO7" s="91"/>
      <c r="HP7" s="91"/>
      <c r="HQ7" s="91"/>
      <c r="HR7" s="91"/>
      <c r="HS7" s="91"/>
      <c r="HT7" s="91"/>
      <c r="HU7" s="91"/>
      <c r="HV7" s="91"/>
      <c r="HW7" s="91"/>
      <c r="HX7" s="91"/>
      <c r="HY7" s="91"/>
      <c r="HZ7" s="91"/>
      <c r="IA7" s="91"/>
      <c r="IB7" s="91"/>
      <c r="IC7" s="91"/>
      <c r="ID7" s="91"/>
      <c r="IE7" s="91"/>
      <c r="IF7" s="91"/>
      <c r="IG7" s="91"/>
      <c r="IH7" s="91"/>
      <c r="II7" s="91"/>
      <c r="IJ7" s="91"/>
      <c r="IK7" s="91"/>
      <c r="IL7" s="91"/>
      <c r="IM7" s="91"/>
      <c r="IN7" s="91"/>
      <c r="IO7" s="91"/>
      <c r="IP7" s="91"/>
      <c r="IQ7" s="91"/>
      <c r="IR7" s="91"/>
      <c r="IS7" s="91"/>
    </row>
    <row r="8" spans="1:253" ht="22.5" customHeight="1">
      <c r="A8" s="53" t="s">
        <v>17</v>
      </c>
      <c r="B8" s="54" t="s">
        <v>64</v>
      </c>
      <c r="C8" s="60" t="s">
        <v>18</v>
      </c>
      <c r="D8" s="56" t="s">
        <v>64</v>
      </c>
      <c r="E8" s="216" t="e">
        <f t="shared" si="0"/>
        <v>#VALUE!</v>
      </c>
      <c r="F8" s="56" t="s">
        <v>64</v>
      </c>
      <c r="G8" s="59" t="s">
        <v>19</v>
      </c>
      <c r="H8" s="56" t="s">
        <v>64</v>
      </c>
      <c r="I8" s="222" t="e">
        <f t="shared" si="1"/>
        <v>#VALUE!</v>
      </c>
      <c r="J8" s="56" t="s">
        <v>64</v>
      </c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1"/>
      <c r="CZ8" s="91"/>
      <c r="DA8" s="91"/>
      <c r="DB8" s="91"/>
      <c r="DC8" s="91"/>
      <c r="DD8" s="91"/>
      <c r="DE8" s="91"/>
      <c r="DF8" s="91"/>
      <c r="DG8" s="91"/>
      <c r="DH8" s="91"/>
      <c r="DI8" s="91"/>
      <c r="DJ8" s="91"/>
      <c r="DK8" s="91"/>
      <c r="DL8" s="91"/>
      <c r="DM8" s="91"/>
      <c r="DN8" s="91"/>
      <c r="DO8" s="91"/>
      <c r="DP8" s="91"/>
      <c r="DQ8" s="91"/>
      <c r="DR8" s="91"/>
      <c r="DS8" s="91"/>
      <c r="DT8" s="91"/>
      <c r="DU8" s="91"/>
      <c r="DV8" s="91"/>
      <c r="DW8" s="91"/>
      <c r="DX8" s="91"/>
      <c r="DY8" s="91"/>
      <c r="DZ8" s="91"/>
      <c r="EA8" s="91"/>
      <c r="EB8" s="91"/>
      <c r="EC8" s="91"/>
      <c r="ED8" s="91"/>
      <c r="EE8" s="91"/>
      <c r="EF8" s="91"/>
      <c r="EG8" s="91"/>
      <c r="EH8" s="91"/>
      <c r="EI8" s="91"/>
      <c r="EJ8" s="91"/>
      <c r="EK8" s="91"/>
      <c r="EL8" s="91"/>
      <c r="EM8" s="91"/>
      <c r="EN8" s="91"/>
      <c r="EO8" s="91"/>
      <c r="EP8" s="91"/>
      <c r="EQ8" s="91"/>
      <c r="ER8" s="91"/>
      <c r="ES8" s="91"/>
      <c r="ET8" s="91"/>
      <c r="EU8" s="91"/>
      <c r="EV8" s="91"/>
      <c r="EW8" s="91"/>
      <c r="EX8" s="91"/>
      <c r="EY8" s="91"/>
      <c r="EZ8" s="91"/>
      <c r="FA8" s="91"/>
      <c r="FB8" s="91"/>
      <c r="FC8" s="91"/>
      <c r="FD8" s="91"/>
      <c r="FE8" s="91"/>
      <c r="FF8" s="91"/>
      <c r="FG8" s="91"/>
      <c r="FH8" s="91"/>
      <c r="FI8" s="91"/>
      <c r="FJ8" s="91"/>
      <c r="FK8" s="91"/>
      <c r="FL8" s="91"/>
      <c r="FM8" s="91"/>
      <c r="FN8" s="91"/>
      <c r="FO8" s="91"/>
      <c r="FP8" s="91"/>
      <c r="FQ8" s="91"/>
      <c r="FR8" s="91"/>
      <c r="FS8" s="91"/>
      <c r="FT8" s="91"/>
      <c r="FU8" s="91"/>
      <c r="FV8" s="91"/>
      <c r="FW8" s="91"/>
      <c r="FX8" s="91"/>
      <c r="FY8" s="91"/>
      <c r="FZ8" s="91"/>
      <c r="GA8" s="91"/>
      <c r="GB8" s="91"/>
      <c r="GC8" s="91"/>
      <c r="GD8" s="91"/>
      <c r="GE8" s="91"/>
      <c r="GF8" s="91"/>
      <c r="GG8" s="91"/>
      <c r="GH8" s="91"/>
      <c r="GI8" s="91"/>
      <c r="GJ8" s="91"/>
      <c r="GK8" s="91"/>
      <c r="GL8" s="91"/>
      <c r="GM8" s="91"/>
      <c r="GN8" s="91"/>
      <c r="GO8" s="91"/>
      <c r="GP8" s="91"/>
      <c r="GQ8" s="91"/>
      <c r="GR8" s="91"/>
      <c r="GS8" s="91"/>
      <c r="GT8" s="91"/>
      <c r="GU8" s="91"/>
      <c r="GV8" s="91"/>
      <c r="GW8" s="91"/>
      <c r="GX8" s="91"/>
      <c r="GY8" s="91"/>
      <c r="GZ8" s="91"/>
      <c r="HA8" s="91"/>
      <c r="HB8" s="91"/>
      <c r="HC8" s="91"/>
      <c r="HD8" s="91"/>
      <c r="HE8" s="91"/>
      <c r="HF8" s="91"/>
      <c r="HG8" s="91"/>
      <c r="HH8" s="91"/>
      <c r="HI8" s="91"/>
      <c r="HJ8" s="91"/>
      <c r="HK8" s="91"/>
      <c r="HL8" s="91"/>
      <c r="HM8" s="91"/>
      <c r="HN8" s="91"/>
      <c r="HO8" s="91"/>
      <c r="HP8" s="91"/>
      <c r="HQ8" s="91"/>
      <c r="HR8" s="91"/>
      <c r="HS8" s="91"/>
      <c r="HT8" s="91"/>
      <c r="HU8" s="91"/>
      <c r="HV8" s="91"/>
      <c r="HW8" s="91"/>
      <c r="HX8" s="91"/>
      <c r="HY8" s="91"/>
      <c r="HZ8" s="91"/>
      <c r="IA8" s="91"/>
      <c r="IB8" s="91"/>
      <c r="IC8" s="91"/>
      <c r="ID8" s="91"/>
      <c r="IE8" s="91"/>
      <c r="IF8" s="91"/>
      <c r="IG8" s="91"/>
      <c r="IH8" s="91"/>
      <c r="II8" s="91"/>
      <c r="IJ8" s="91"/>
      <c r="IK8" s="91"/>
      <c r="IL8" s="91"/>
      <c r="IM8" s="91"/>
      <c r="IN8" s="91"/>
      <c r="IO8" s="91"/>
      <c r="IP8" s="91"/>
      <c r="IQ8" s="91"/>
      <c r="IR8" s="91"/>
      <c r="IS8" s="91"/>
    </row>
    <row r="9" spans="1:253" ht="22.5" customHeight="1">
      <c r="A9" s="53" t="s">
        <v>20</v>
      </c>
      <c r="B9" s="54" t="s">
        <v>64</v>
      </c>
      <c r="C9" s="60" t="s">
        <v>21</v>
      </c>
      <c r="D9" s="56" t="s">
        <v>64</v>
      </c>
      <c r="E9" s="216" t="e">
        <f t="shared" si="0"/>
        <v>#VALUE!</v>
      </c>
      <c r="F9" s="56" t="s">
        <v>64</v>
      </c>
      <c r="G9" s="59" t="s">
        <v>22</v>
      </c>
      <c r="H9" s="56" t="s">
        <v>64</v>
      </c>
      <c r="I9" s="222" t="e">
        <f t="shared" si="1"/>
        <v>#VALUE!</v>
      </c>
      <c r="J9" s="56" t="s">
        <v>64</v>
      </c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1"/>
      <c r="CZ9" s="91"/>
      <c r="DA9" s="91"/>
      <c r="DB9" s="91"/>
      <c r="DC9" s="91"/>
      <c r="DD9" s="91"/>
      <c r="DE9" s="91"/>
      <c r="DF9" s="91"/>
      <c r="DG9" s="91"/>
      <c r="DH9" s="91"/>
      <c r="DI9" s="91"/>
      <c r="DJ9" s="91"/>
      <c r="DK9" s="91"/>
      <c r="DL9" s="91"/>
      <c r="DM9" s="91"/>
      <c r="DN9" s="91"/>
      <c r="DO9" s="91"/>
      <c r="DP9" s="91"/>
      <c r="DQ9" s="91"/>
      <c r="DR9" s="91"/>
      <c r="DS9" s="91"/>
      <c r="DT9" s="91"/>
      <c r="DU9" s="91"/>
      <c r="DV9" s="91"/>
      <c r="DW9" s="91"/>
      <c r="DX9" s="91"/>
      <c r="DY9" s="91"/>
      <c r="DZ9" s="91"/>
      <c r="EA9" s="91"/>
      <c r="EB9" s="91"/>
      <c r="EC9" s="91"/>
      <c r="ED9" s="91"/>
      <c r="EE9" s="91"/>
      <c r="EF9" s="91"/>
      <c r="EG9" s="91"/>
      <c r="EH9" s="91"/>
      <c r="EI9" s="91"/>
      <c r="EJ9" s="91"/>
      <c r="EK9" s="91"/>
      <c r="EL9" s="91"/>
      <c r="EM9" s="91"/>
      <c r="EN9" s="91"/>
      <c r="EO9" s="91"/>
      <c r="EP9" s="91"/>
      <c r="EQ9" s="91"/>
      <c r="ER9" s="91"/>
      <c r="ES9" s="91"/>
      <c r="ET9" s="91"/>
      <c r="EU9" s="91"/>
      <c r="EV9" s="91"/>
      <c r="EW9" s="91"/>
      <c r="EX9" s="91"/>
      <c r="EY9" s="91"/>
      <c r="EZ9" s="91"/>
      <c r="FA9" s="91"/>
      <c r="FB9" s="91"/>
      <c r="FC9" s="91"/>
      <c r="FD9" s="91"/>
      <c r="FE9" s="91"/>
      <c r="FF9" s="91"/>
      <c r="FG9" s="91"/>
      <c r="FH9" s="91"/>
      <c r="FI9" s="91"/>
      <c r="FJ9" s="91"/>
      <c r="FK9" s="91"/>
      <c r="FL9" s="91"/>
      <c r="FM9" s="91"/>
      <c r="FN9" s="91"/>
      <c r="FO9" s="91"/>
      <c r="FP9" s="91"/>
      <c r="FQ9" s="91"/>
      <c r="FR9" s="91"/>
      <c r="FS9" s="91"/>
      <c r="FT9" s="91"/>
      <c r="FU9" s="91"/>
      <c r="FV9" s="91"/>
      <c r="FW9" s="91"/>
      <c r="FX9" s="91"/>
      <c r="FY9" s="91"/>
      <c r="FZ9" s="91"/>
      <c r="GA9" s="91"/>
      <c r="GB9" s="91"/>
      <c r="GC9" s="91"/>
      <c r="GD9" s="91"/>
      <c r="GE9" s="91"/>
      <c r="GF9" s="91"/>
      <c r="GG9" s="91"/>
      <c r="GH9" s="91"/>
      <c r="GI9" s="91"/>
      <c r="GJ9" s="91"/>
      <c r="GK9" s="91"/>
      <c r="GL9" s="91"/>
      <c r="GM9" s="91"/>
      <c r="GN9" s="91"/>
      <c r="GO9" s="91"/>
      <c r="GP9" s="91"/>
      <c r="GQ9" s="91"/>
      <c r="GR9" s="91"/>
      <c r="GS9" s="91"/>
      <c r="GT9" s="91"/>
      <c r="GU9" s="91"/>
      <c r="GV9" s="91"/>
      <c r="GW9" s="91"/>
      <c r="GX9" s="91"/>
      <c r="GY9" s="91"/>
      <c r="GZ9" s="91"/>
      <c r="HA9" s="91"/>
      <c r="HB9" s="91"/>
      <c r="HC9" s="91"/>
      <c r="HD9" s="91"/>
      <c r="HE9" s="91"/>
      <c r="HF9" s="91"/>
      <c r="HG9" s="91"/>
      <c r="HH9" s="91"/>
      <c r="HI9" s="91"/>
      <c r="HJ9" s="91"/>
      <c r="HK9" s="91"/>
      <c r="HL9" s="91"/>
      <c r="HM9" s="91"/>
      <c r="HN9" s="91"/>
      <c r="HO9" s="91"/>
      <c r="HP9" s="91"/>
      <c r="HQ9" s="91"/>
      <c r="HR9" s="91"/>
      <c r="HS9" s="91"/>
      <c r="HT9" s="91"/>
      <c r="HU9" s="91"/>
      <c r="HV9" s="91"/>
      <c r="HW9" s="91"/>
      <c r="HX9" s="91"/>
      <c r="HY9" s="91"/>
      <c r="HZ9" s="91"/>
      <c r="IA9" s="91"/>
      <c r="IB9" s="91"/>
      <c r="IC9" s="91"/>
      <c r="ID9" s="91"/>
      <c r="IE9" s="91"/>
      <c r="IF9" s="91"/>
      <c r="IG9" s="91"/>
      <c r="IH9" s="91"/>
      <c r="II9" s="91"/>
      <c r="IJ9" s="91"/>
      <c r="IK9" s="91"/>
      <c r="IL9" s="91"/>
      <c r="IM9" s="91"/>
      <c r="IN9" s="91"/>
      <c r="IO9" s="91"/>
      <c r="IP9" s="91"/>
      <c r="IQ9" s="91"/>
      <c r="IR9" s="91"/>
      <c r="IS9" s="91"/>
    </row>
    <row r="10" spans="1:253" ht="22.5" customHeight="1">
      <c r="A10" s="62" t="s">
        <v>23</v>
      </c>
      <c r="B10" s="54" t="s">
        <v>64</v>
      </c>
      <c r="C10" s="60" t="s">
        <v>24</v>
      </c>
      <c r="D10" s="56" t="s">
        <v>64</v>
      </c>
      <c r="E10" s="216" t="e">
        <f t="shared" si="0"/>
        <v>#VALUE!</v>
      </c>
      <c r="F10" s="75" t="s">
        <v>64</v>
      </c>
      <c r="G10" s="59" t="s">
        <v>25</v>
      </c>
      <c r="H10" s="56" t="s">
        <v>64</v>
      </c>
      <c r="I10" s="222" t="e">
        <f t="shared" si="1"/>
        <v>#VALUE!</v>
      </c>
      <c r="J10" s="56" t="s">
        <v>64</v>
      </c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A10" s="91"/>
      <c r="DB10" s="91"/>
      <c r="DC10" s="91"/>
      <c r="DD10" s="91"/>
      <c r="DE10" s="91"/>
      <c r="DF10" s="91"/>
      <c r="DG10" s="91"/>
      <c r="DH10" s="91"/>
      <c r="DI10" s="91"/>
      <c r="DJ10" s="91"/>
      <c r="DK10" s="91"/>
      <c r="DL10" s="91"/>
      <c r="DM10" s="91"/>
      <c r="DN10" s="91"/>
      <c r="DO10" s="91"/>
      <c r="DP10" s="91"/>
      <c r="DQ10" s="91"/>
      <c r="DR10" s="91"/>
      <c r="DS10" s="91"/>
      <c r="DT10" s="91"/>
      <c r="DU10" s="91"/>
      <c r="DV10" s="91"/>
      <c r="DW10" s="91"/>
      <c r="DX10" s="91"/>
      <c r="DY10" s="91"/>
      <c r="DZ10" s="91"/>
      <c r="EA10" s="91"/>
      <c r="EB10" s="91"/>
      <c r="EC10" s="91"/>
      <c r="ED10" s="91"/>
      <c r="EE10" s="91"/>
      <c r="EF10" s="91"/>
      <c r="EG10" s="91"/>
      <c r="EH10" s="91"/>
      <c r="EI10" s="91"/>
      <c r="EJ10" s="91"/>
      <c r="EK10" s="91"/>
      <c r="EL10" s="91"/>
      <c r="EM10" s="91"/>
      <c r="EN10" s="91"/>
      <c r="EO10" s="91"/>
      <c r="EP10" s="91"/>
      <c r="EQ10" s="91"/>
      <c r="ER10" s="91"/>
      <c r="ES10" s="91"/>
      <c r="ET10" s="91"/>
      <c r="EU10" s="91"/>
      <c r="EV10" s="91"/>
      <c r="EW10" s="91"/>
      <c r="EX10" s="91"/>
      <c r="EY10" s="91"/>
      <c r="EZ10" s="91"/>
      <c r="FA10" s="91"/>
      <c r="FB10" s="91"/>
      <c r="FC10" s="91"/>
      <c r="FD10" s="91"/>
      <c r="FE10" s="91"/>
      <c r="FF10" s="91"/>
      <c r="FG10" s="91"/>
      <c r="FH10" s="91"/>
      <c r="FI10" s="91"/>
      <c r="FJ10" s="91"/>
      <c r="FK10" s="91"/>
      <c r="FL10" s="91"/>
      <c r="FM10" s="91"/>
      <c r="FN10" s="91"/>
      <c r="FO10" s="91"/>
      <c r="FP10" s="91"/>
      <c r="FQ10" s="91"/>
      <c r="FR10" s="91"/>
      <c r="FS10" s="91"/>
      <c r="FT10" s="91"/>
      <c r="FU10" s="91"/>
      <c r="FV10" s="91"/>
      <c r="FW10" s="91"/>
      <c r="FX10" s="91"/>
      <c r="FY10" s="91"/>
      <c r="FZ10" s="91"/>
      <c r="GA10" s="91"/>
      <c r="GB10" s="91"/>
      <c r="GC10" s="91"/>
      <c r="GD10" s="91"/>
      <c r="GE10" s="91"/>
      <c r="GF10" s="91"/>
      <c r="GG10" s="91"/>
      <c r="GH10" s="91"/>
      <c r="GI10" s="91"/>
      <c r="GJ10" s="91"/>
      <c r="GK10" s="91"/>
      <c r="GL10" s="91"/>
      <c r="GM10" s="91"/>
      <c r="GN10" s="91"/>
      <c r="GO10" s="91"/>
      <c r="GP10" s="91"/>
      <c r="GQ10" s="91"/>
      <c r="GR10" s="91"/>
      <c r="GS10" s="91"/>
      <c r="GT10" s="91"/>
      <c r="GU10" s="91"/>
      <c r="GV10" s="91"/>
      <c r="GW10" s="91"/>
      <c r="GX10" s="91"/>
      <c r="GY10" s="91"/>
      <c r="GZ10" s="91"/>
      <c r="HA10" s="91"/>
      <c r="HB10" s="91"/>
      <c r="HC10" s="91"/>
      <c r="HD10" s="91"/>
      <c r="HE10" s="91"/>
      <c r="HF10" s="91"/>
      <c r="HG10" s="91"/>
      <c r="HH10" s="91"/>
      <c r="HI10" s="91"/>
      <c r="HJ10" s="91"/>
      <c r="HK10" s="91"/>
      <c r="HL10" s="91"/>
      <c r="HM10" s="91"/>
      <c r="HN10" s="91"/>
      <c r="HO10" s="91"/>
      <c r="HP10" s="91"/>
      <c r="HQ10" s="91"/>
      <c r="HR10" s="91"/>
      <c r="HS10" s="91"/>
      <c r="HT10" s="91"/>
      <c r="HU10" s="91"/>
      <c r="HV10" s="91"/>
      <c r="HW10" s="91"/>
      <c r="HX10" s="91"/>
      <c r="HY10" s="91"/>
      <c r="HZ10" s="91"/>
      <c r="IA10" s="91"/>
      <c r="IB10" s="91"/>
      <c r="IC10" s="91"/>
      <c r="ID10" s="91"/>
      <c r="IE10" s="91"/>
      <c r="IF10" s="91"/>
      <c r="IG10" s="91"/>
      <c r="IH10" s="91"/>
      <c r="II10" s="91"/>
      <c r="IJ10" s="91"/>
      <c r="IK10" s="91"/>
      <c r="IL10" s="91"/>
      <c r="IM10" s="91"/>
      <c r="IN10" s="91"/>
      <c r="IO10" s="91"/>
      <c r="IP10" s="91"/>
      <c r="IQ10" s="91"/>
      <c r="IR10" s="91"/>
      <c r="IS10" s="91"/>
    </row>
    <row r="11" spans="1:253" ht="22.5" customHeight="1">
      <c r="A11" s="64" t="s">
        <v>26</v>
      </c>
      <c r="B11" s="54" t="s">
        <v>64</v>
      </c>
      <c r="C11" s="60" t="s">
        <v>27</v>
      </c>
      <c r="D11" s="75" t="s">
        <v>64</v>
      </c>
      <c r="E11" s="216" t="e">
        <f t="shared" si="0"/>
        <v>#VALUE!</v>
      </c>
      <c r="F11" s="218" t="s">
        <v>64</v>
      </c>
      <c r="G11" s="59" t="s">
        <v>28</v>
      </c>
      <c r="H11" s="56" t="s">
        <v>64</v>
      </c>
      <c r="I11" s="222" t="e">
        <f t="shared" si="1"/>
        <v>#VALUE!</v>
      </c>
      <c r="J11" s="56" t="s">
        <v>64</v>
      </c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  <c r="BY11" s="91"/>
      <c r="BZ11" s="91"/>
      <c r="CA11" s="91"/>
      <c r="CB11" s="91"/>
      <c r="CC11" s="91"/>
      <c r="CD11" s="91"/>
      <c r="CE11" s="91"/>
      <c r="CF11" s="91"/>
      <c r="CG11" s="91"/>
      <c r="CH11" s="91"/>
      <c r="CI11" s="91"/>
      <c r="CJ11" s="91"/>
      <c r="CK11" s="91"/>
      <c r="CL11" s="91"/>
      <c r="CM11" s="91"/>
      <c r="CN11" s="91"/>
      <c r="CO11" s="91"/>
      <c r="CP11" s="91"/>
      <c r="CQ11" s="91"/>
      <c r="CR11" s="91"/>
      <c r="CS11" s="91"/>
      <c r="CT11" s="91"/>
      <c r="CU11" s="91"/>
      <c r="CV11" s="91"/>
      <c r="CW11" s="91"/>
      <c r="CX11" s="91"/>
      <c r="CY11" s="91"/>
      <c r="CZ11" s="91"/>
      <c r="DA11" s="91"/>
      <c r="DB11" s="91"/>
      <c r="DC11" s="91"/>
      <c r="DD11" s="91"/>
      <c r="DE11" s="91"/>
      <c r="DF11" s="91"/>
      <c r="DG11" s="91"/>
      <c r="DH11" s="91"/>
      <c r="DI11" s="91"/>
      <c r="DJ11" s="91"/>
      <c r="DK11" s="91"/>
      <c r="DL11" s="91"/>
      <c r="DM11" s="91"/>
      <c r="DN11" s="91"/>
      <c r="DO11" s="91"/>
      <c r="DP11" s="91"/>
      <c r="DQ11" s="91"/>
      <c r="DR11" s="91"/>
      <c r="DS11" s="91"/>
      <c r="DT11" s="91"/>
      <c r="DU11" s="91"/>
      <c r="DV11" s="91"/>
      <c r="DW11" s="91"/>
      <c r="DX11" s="91"/>
      <c r="DY11" s="91"/>
      <c r="DZ11" s="91"/>
      <c r="EA11" s="91"/>
      <c r="EB11" s="91"/>
      <c r="EC11" s="91"/>
      <c r="ED11" s="91"/>
      <c r="EE11" s="91"/>
      <c r="EF11" s="91"/>
      <c r="EG11" s="91"/>
      <c r="EH11" s="91"/>
      <c r="EI11" s="91"/>
      <c r="EJ11" s="91"/>
      <c r="EK11" s="91"/>
      <c r="EL11" s="91"/>
      <c r="EM11" s="91"/>
      <c r="EN11" s="91"/>
      <c r="EO11" s="91"/>
      <c r="EP11" s="91"/>
      <c r="EQ11" s="91"/>
      <c r="ER11" s="91"/>
      <c r="ES11" s="91"/>
      <c r="ET11" s="91"/>
      <c r="EU11" s="91"/>
      <c r="EV11" s="91"/>
      <c r="EW11" s="91"/>
      <c r="EX11" s="91"/>
      <c r="EY11" s="91"/>
      <c r="EZ11" s="91"/>
      <c r="FA11" s="91"/>
      <c r="FB11" s="91"/>
      <c r="FC11" s="91"/>
      <c r="FD11" s="91"/>
      <c r="FE11" s="91"/>
      <c r="FF11" s="91"/>
      <c r="FG11" s="91"/>
      <c r="FH11" s="91"/>
      <c r="FI11" s="91"/>
      <c r="FJ11" s="91"/>
      <c r="FK11" s="91"/>
      <c r="FL11" s="91"/>
      <c r="FM11" s="91"/>
      <c r="FN11" s="91"/>
      <c r="FO11" s="91"/>
      <c r="FP11" s="91"/>
      <c r="FQ11" s="91"/>
      <c r="FR11" s="91"/>
      <c r="FS11" s="91"/>
      <c r="FT11" s="91"/>
      <c r="FU11" s="91"/>
      <c r="FV11" s="91"/>
      <c r="FW11" s="91"/>
      <c r="FX11" s="91"/>
      <c r="FY11" s="91"/>
      <c r="FZ11" s="91"/>
      <c r="GA11" s="91"/>
      <c r="GB11" s="91"/>
      <c r="GC11" s="91"/>
      <c r="GD11" s="91"/>
      <c r="GE11" s="91"/>
      <c r="GF11" s="91"/>
      <c r="GG11" s="91"/>
      <c r="GH11" s="91"/>
      <c r="GI11" s="91"/>
      <c r="GJ11" s="91"/>
      <c r="GK11" s="91"/>
      <c r="GL11" s="91"/>
      <c r="GM11" s="91"/>
      <c r="GN11" s="91"/>
      <c r="GO11" s="91"/>
      <c r="GP11" s="91"/>
      <c r="GQ11" s="91"/>
      <c r="GR11" s="91"/>
      <c r="GS11" s="91"/>
      <c r="GT11" s="91"/>
      <c r="GU11" s="91"/>
      <c r="GV11" s="91"/>
      <c r="GW11" s="91"/>
      <c r="GX11" s="91"/>
      <c r="GY11" s="91"/>
      <c r="GZ11" s="91"/>
      <c r="HA11" s="91"/>
      <c r="HB11" s="91"/>
      <c r="HC11" s="91"/>
      <c r="HD11" s="91"/>
      <c r="HE11" s="91"/>
      <c r="HF11" s="91"/>
      <c r="HG11" s="91"/>
      <c r="HH11" s="91"/>
      <c r="HI11" s="91"/>
      <c r="HJ11" s="91"/>
      <c r="HK11" s="91"/>
      <c r="HL11" s="91"/>
      <c r="HM11" s="91"/>
      <c r="HN11" s="91"/>
      <c r="HO11" s="91"/>
      <c r="HP11" s="91"/>
      <c r="HQ11" s="91"/>
      <c r="HR11" s="91"/>
      <c r="HS11" s="91"/>
      <c r="HT11" s="91"/>
      <c r="HU11" s="91"/>
      <c r="HV11" s="91"/>
      <c r="HW11" s="91"/>
      <c r="HX11" s="91"/>
      <c r="HY11" s="91"/>
      <c r="HZ11" s="91"/>
      <c r="IA11" s="91"/>
      <c r="IB11" s="91"/>
      <c r="IC11" s="91"/>
      <c r="ID11" s="91"/>
      <c r="IE11" s="91"/>
      <c r="IF11" s="91"/>
      <c r="IG11" s="91"/>
      <c r="IH11" s="91"/>
      <c r="II11" s="91"/>
      <c r="IJ11" s="91"/>
      <c r="IK11" s="91"/>
      <c r="IL11" s="91"/>
      <c r="IM11" s="91"/>
      <c r="IN11" s="91"/>
      <c r="IO11" s="91"/>
      <c r="IP11" s="91"/>
      <c r="IQ11" s="91"/>
      <c r="IR11" s="91"/>
      <c r="IS11" s="91"/>
    </row>
    <row r="12" spans="1:253" ht="22.5" customHeight="1">
      <c r="A12" s="65" t="s">
        <v>29</v>
      </c>
      <c r="B12" s="61" t="s">
        <v>64</v>
      </c>
      <c r="C12" s="60" t="s">
        <v>30</v>
      </c>
      <c r="D12" s="218" t="s">
        <v>64</v>
      </c>
      <c r="E12" s="216" t="e">
        <f t="shared" si="0"/>
        <v>#VALUE!</v>
      </c>
      <c r="F12" s="56" t="s">
        <v>64</v>
      </c>
      <c r="G12" s="59" t="s">
        <v>31</v>
      </c>
      <c r="H12" s="56" t="s">
        <v>64</v>
      </c>
      <c r="I12" s="222" t="e">
        <f t="shared" si="1"/>
        <v>#VALUE!</v>
      </c>
      <c r="J12" s="56" t="s">
        <v>64</v>
      </c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91"/>
      <c r="CU12" s="91"/>
      <c r="CV12" s="91"/>
      <c r="CW12" s="91"/>
      <c r="CX12" s="91"/>
      <c r="CY12" s="91"/>
      <c r="CZ12" s="91"/>
      <c r="DA12" s="91"/>
      <c r="DB12" s="91"/>
      <c r="DC12" s="91"/>
      <c r="DD12" s="91"/>
      <c r="DE12" s="91"/>
      <c r="DF12" s="91"/>
      <c r="DG12" s="91"/>
      <c r="DH12" s="91"/>
      <c r="DI12" s="91"/>
      <c r="DJ12" s="91"/>
      <c r="DK12" s="91"/>
      <c r="DL12" s="91"/>
      <c r="DM12" s="91"/>
      <c r="DN12" s="91"/>
      <c r="DO12" s="91"/>
      <c r="DP12" s="91"/>
      <c r="DQ12" s="91"/>
      <c r="DR12" s="91"/>
      <c r="DS12" s="91"/>
      <c r="DT12" s="91"/>
      <c r="DU12" s="91"/>
      <c r="DV12" s="91"/>
      <c r="DW12" s="91"/>
      <c r="DX12" s="91"/>
      <c r="DY12" s="91"/>
      <c r="DZ12" s="91"/>
      <c r="EA12" s="91"/>
      <c r="EB12" s="91"/>
      <c r="EC12" s="91"/>
      <c r="ED12" s="91"/>
      <c r="EE12" s="91"/>
      <c r="EF12" s="91"/>
      <c r="EG12" s="91"/>
      <c r="EH12" s="91"/>
      <c r="EI12" s="91"/>
      <c r="EJ12" s="91"/>
      <c r="EK12" s="91"/>
      <c r="EL12" s="91"/>
      <c r="EM12" s="91"/>
      <c r="EN12" s="91"/>
      <c r="EO12" s="91"/>
      <c r="EP12" s="91"/>
      <c r="EQ12" s="91"/>
      <c r="ER12" s="91"/>
      <c r="ES12" s="91"/>
      <c r="ET12" s="91"/>
      <c r="EU12" s="91"/>
      <c r="EV12" s="91"/>
      <c r="EW12" s="91"/>
      <c r="EX12" s="91"/>
      <c r="EY12" s="91"/>
      <c r="EZ12" s="91"/>
      <c r="FA12" s="91"/>
      <c r="FB12" s="91"/>
      <c r="FC12" s="91"/>
      <c r="FD12" s="91"/>
      <c r="FE12" s="91"/>
      <c r="FF12" s="91"/>
      <c r="FG12" s="91"/>
      <c r="FH12" s="91"/>
      <c r="FI12" s="91"/>
      <c r="FJ12" s="91"/>
      <c r="FK12" s="91"/>
      <c r="FL12" s="91"/>
      <c r="FM12" s="91"/>
      <c r="FN12" s="91"/>
      <c r="FO12" s="91"/>
      <c r="FP12" s="91"/>
      <c r="FQ12" s="91"/>
      <c r="FR12" s="91"/>
      <c r="FS12" s="91"/>
      <c r="FT12" s="91"/>
      <c r="FU12" s="91"/>
      <c r="FV12" s="91"/>
      <c r="FW12" s="91"/>
      <c r="FX12" s="91"/>
      <c r="FY12" s="91"/>
      <c r="FZ12" s="91"/>
      <c r="GA12" s="91"/>
      <c r="GB12" s="91"/>
      <c r="GC12" s="91"/>
      <c r="GD12" s="91"/>
      <c r="GE12" s="91"/>
      <c r="GF12" s="91"/>
      <c r="GG12" s="91"/>
      <c r="GH12" s="91"/>
      <c r="GI12" s="91"/>
      <c r="GJ12" s="91"/>
      <c r="GK12" s="91"/>
      <c r="GL12" s="91"/>
      <c r="GM12" s="91"/>
      <c r="GN12" s="91"/>
      <c r="GO12" s="91"/>
      <c r="GP12" s="91"/>
      <c r="GQ12" s="91"/>
      <c r="GR12" s="91"/>
      <c r="GS12" s="91"/>
      <c r="GT12" s="91"/>
      <c r="GU12" s="91"/>
      <c r="GV12" s="91"/>
      <c r="GW12" s="91"/>
      <c r="GX12" s="91"/>
      <c r="GY12" s="91"/>
      <c r="GZ12" s="91"/>
      <c r="HA12" s="91"/>
      <c r="HB12" s="91"/>
      <c r="HC12" s="91"/>
      <c r="HD12" s="91"/>
      <c r="HE12" s="91"/>
      <c r="HF12" s="91"/>
      <c r="HG12" s="91"/>
      <c r="HH12" s="91"/>
      <c r="HI12" s="91"/>
      <c r="HJ12" s="91"/>
      <c r="HK12" s="91"/>
      <c r="HL12" s="91"/>
      <c r="HM12" s="91"/>
      <c r="HN12" s="91"/>
      <c r="HO12" s="91"/>
      <c r="HP12" s="91"/>
      <c r="HQ12" s="91"/>
      <c r="HR12" s="91"/>
      <c r="HS12" s="91"/>
      <c r="HT12" s="91"/>
      <c r="HU12" s="91"/>
      <c r="HV12" s="91"/>
      <c r="HW12" s="91"/>
      <c r="HX12" s="91"/>
      <c r="HY12" s="91"/>
      <c r="HZ12" s="91"/>
      <c r="IA12" s="91"/>
      <c r="IB12" s="91"/>
      <c r="IC12" s="91"/>
      <c r="ID12" s="91"/>
      <c r="IE12" s="91"/>
      <c r="IF12" s="91"/>
      <c r="IG12" s="91"/>
      <c r="IH12" s="91"/>
      <c r="II12" s="91"/>
      <c r="IJ12" s="91"/>
      <c r="IK12" s="91"/>
      <c r="IL12" s="91"/>
      <c r="IM12" s="91"/>
      <c r="IN12" s="91"/>
      <c r="IO12" s="91"/>
      <c r="IP12" s="91"/>
      <c r="IQ12" s="91"/>
      <c r="IR12" s="91"/>
      <c r="IS12" s="91"/>
    </row>
    <row r="13" spans="1:253" ht="22.5" customHeight="1">
      <c r="A13" s="67"/>
      <c r="B13" s="68"/>
      <c r="C13" s="60" t="s">
        <v>32</v>
      </c>
      <c r="D13" s="56" t="s">
        <v>64</v>
      </c>
      <c r="E13" s="216" t="e">
        <f t="shared" si="0"/>
        <v>#VALUE!</v>
      </c>
      <c r="F13" s="75" t="s">
        <v>64</v>
      </c>
      <c r="G13" s="59" t="s">
        <v>33</v>
      </c>
      <c r="H13" s="56" t="s">
        <v>64</v>
      </c>
      <c r="I13" s="222" t="e">
        <f t="shared" si="1"/>
        <v>#VALUE!</v>
      </c>
      <c r="J13" s="56" t="s">
        <v>64</v>
      </c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1"/>
      <c r="CO13" s="91"/>
      <c r="CP13" s="91"/>
      <c r="CQ13" s="91"/>
      <c r="CR13" s="91"/>
      <c r="CS13" s="91"/>
      <c r="CT13" s="91"/>
      <c r="CU13" s="91"/>
      <c r="CV13" s="91"/>
      <c r="CW13" s="91"/>
      <c r="CX13" s="91"/>
      <c r="CY13" s="91"/>
      <c r="CZ13" s="91"/>
      <c r="DA13" s="91"/>
      <c r="DB13" s="91"/>
      <c r="DC13" s="91"/>
      <c r="DD13" s="91"/>
      <c r="DE13" s="91"/>
      <c r="DF13" s="91"/>
      <c r="DG13" s="91"/>
      <c r="DH13" s="91"/>
      <c r="DI13" s="91"/>
      <c r="DJ13" s="91"/>
      <c r="DK13" s="91"/>
      <c r="DL13" s="91"/>
      <c r="DM13" s="91"/>
      <c r="DN13" s="91"/>
      <c r="DO13" s="91"/>
      <c r="DP13" s="91"/>
      <c r="DQ13" s="91"/>
      <c r="DR13" s="91"/>
      <c r="DS13" s="91"/>
      <c r="DT13" s="91"/>
      <c r="DU13" s="91"/>
      <c r="DV13" s="91"/>
      <c r="DW13" s="91"/>
      <c r="DX13" s="91"/>
      <c r="DY13" s="91"/>
      <c r="DZ13" s="91"/>
      <c r="EA13" s="91"/>
      <c r="EB13" s="91"/>
      <c r="EC13" s="91"/>
      <c r="ED13" s="91"/>
      <c r="EE13" s="91"/>
      <c r="EF13" s="91"/>
      <c r="EG13" s="91"/>
      <c r="EH13" s="91"/>
      <c r="EI13" s="91"/>
      <c r="EJ13" s="91"/>
      <c r="EK13" s="91"/>
      <c r="EL13" s="91"/>
      <c r="EM13" s="91"/>
      <c r="EN13" s="91"/>
      <c r="EO13" s="91"/>
      <c r="EP13" s="91"/>
      <c r="EQ13" s="91"/>
      <c r="ER13" s="91"/>
      <c r="ES13" s="91"/>
      <c r="ET13" s="91"/>
      <c r="EU13" s="91"/>
      <c r="EV13" s="91"/>
      <c r="EW13" s="91"/>
      <c r="EX13" s="91"/>
      <c r="EY13" s="91"/>
      <c r="EZ13" s="91"/>
      <c r="FA13" s="91"/>
      <c r="FB13" s="91"/>
      <c r="FC13" s="91"/>
      <c r="FD13" s="91"/>
      <c r="FE13" s="91"/>
      <c r="FF13" s="91"/>
      <c r="FG13" s="91"/>
      <c r="FH13" s="91"/>
      <c r="FI13" s="91"/>
      <c r="FJ13" s="91"/>
      <c r="FK13" s="91"/>
      <c r="FL13" s="91"/>
      <c r="FM13" s="91"/>
      <c r="FN13" s="91"/>
      <c r="FO13" s="91"/>
      <c r="FP13" s="91"/>
      <c r="FQ13" s="91"/>
      <c r="FR13" s="91"/>
      <c r="FS13" s="91"/>
      <c r="FT13" s="91"/>
      <c r="FU13" s="91"/>
      <c r="FV13" s="91"/>
      <c r="FW13" s="91"/>
      <c r="FX13" s="91"/>
      <c r="FY13" s="91"/>
      <c r="FZ13" s="91"/>
      <c r="GA13" s="91"/>
      <c r="GB13" s="91"/>
      <c r="GC13" s="91"/>
      <c r="GD13" s="91"/>
      <c r="GE13" s="91"/>
      <c r="GF13" s="91"/>
      <c r="GG13" s="91"/>
      <c r="GH13" s="91"/>
      <c r="GI13" s="91"/>
      <c r="GJ13" s="91"/>
      <c r="GK13" s="91"/>
      <c r="GL13" s="91"/>
      <c r="GM13" s="91"/>
      <c r="GN13" s="91"/>
      <c r="GO13" s="91"/>
      <c r="GP13" s="91"/>
      <c r="GQ13" s="91"/>
      <c r="GR13" s="91"/>
      <c r="GS13" s="91"/>
      <c r="GT13" s="91"/>
      <c r="GU13" s="91"/>
      <c r="GV13" s="91"/>
      <c r="GW13" s="91"/>
      <c r="GX13" s="91"/>
      <c r="GY13" s="91"/>
      <c r="GZ13" s="91"/>
      <c r="HA13" s="91"/>
      <c r="HB13" s="91"/>
      <c r="HC13" s="91"/>
      <c r="HD13" s="91"/>
      <c r="HE13" s="91"/>
      <c r="HF13" s="91"/>
      <c r="HG13" s="91"/>
      <c r="HH13" s="91"/>
      <c r="HI13" s="91"/>
      <c r="HJ13" s="91"/>
      <c r="HK13" s="91"/>
      <c r="HL13" s="91"/>
      <c r="HM13" s="91"/>
      <c r="HN13" s="91"/>
      <c r="HO13" s="91"/>
      <c r="HP13" s="91"/>
      <c r="HQ13" s="91"/>
      <c r="HR13" s="91"/>
      <c r="HS13" s="91"/>
      <c r="HT13" s="91"/>
      <c r="HU13" s="91"/>
      <c r="HV13" s="91"/>
      <c r="HW13" s="91"/>
      <c r="HX13" s="91"/>
      <c r="HY13" s="91"/>
      <c r="HZ13" s="91"/>
      <c r="IA13" s="91"/>
      <c r="IB13" s="91"/>
      <c r="IC13" s="91"/>
      <c r="ID13" s="91"/>
      <c r="IE13" s="91"/>
      <c r="IF13" s="91"/>
      <c r="IG13" s="91"/>
      <c r="IH13" s="91"/>
      <c r="II13" s="91"/>
      <c r="IJ13" s="91"/>
      <c r="IK13" s="91"/>
      <c r="IL13" s="91"/>
      <c r="IM13" s="91"/>
      <c r="IN13" s="91"/>
      <c r="IO13" s="91"/>
      <c r="IP13" s="91"/>
      <c r="IQ13" s="91"/>
      <c r="IR13" s="91"/>
      <c r="IS13" s="91"/>
    </row>
    <row r="14" spans="1:253" ht="22.5" customHeight="1">
      <c r="A14" s="69"/>
      <c r="B14" s="70"/>
      <c r="C14" s="60" t="s">
        <v>34</v>
      </c>
      <c r="D14" s="56" t="s">
        <v>64</v>
      </c>
      <c r="E14" s="216" t="e">
        <f t="shared" si="0"/>
        <v>#VALUE!</v>
      </c>
      <c r="F14" s="218" t="s">
        <v>64</v>
      </c>
      <c r="G14" s="59" t="s">
        <v>35</v>
      </c>
      <c r="H14" s="56" t="s">
        <v>64</v>
      </c>
      <c r="I14" s="222" t="e">
        <f t="shared" si="1"/>
        <v>#VALUE!</v>
      </c>
      <c r="J14" s="56" t="s">
        <v>64</v>
      </c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1"/>
      <c r="DA14" s="91"/>
      <c r="DB14" s="91"/>
      <c r="DC14" s="91"/>
      <c r="DD14" s="91"/>
      <c r="DE14" s="91"/>
      <c r="DF14" s="91"/>
      <c r="DG14" s="91"/>
      <c r="DH14" s="91"/>
      <c r="DI14" s="91"/>
      <c r="DJ14" s="91"/>
      <c r="DK14" s="91"/>
      <c r="DL14" s="91"/>
      <c r="DM14" s="91"/>
      <c r="DN14" s="91"/>
      <c r="DO14" s="91"/>
      <c r="DP14" s="91"/>
      <c r="DQ14" s="91"/>
      <c r="DR14" s="91"/>
      <c r="DS14" s="91"/>
      <c r="DT14" s="91"/>
      <c r="DU14" s="91"/>
      <c r="DV14" s="91"/>
      <c r="DW14" s="91"/>
      <c r="DX14" s="91"/>
      <c r="DY14" s="91"/>
      <c r="DZ14" s="91"/>
      <c r="EA14" s="91"/>
      <c r="EB14" s="91"/>
      <c r="EC14" s="91"/>
      <c r="ED14" s="91"/>
      <c r="EE14" s="91"/>
      <c r="EF14" s="91"/>
      <c r="EG14" s="91"/>
      <c r="EH14" s="91"/>
      <c r="EI14" s="91"/>
      <c r="EJ14" s="91"/>
      <c r="EK14" s="91"/>
      <c r="EL14" s="91"/>
      <c r="EM14" s="91"/>
      <c r="EN14" s="91"/>
      <c r="EO14" s="91"/>
      <c r="EP14" s="91"/>
      <c r="EQ14" s="91"/>
      <c r="ER14" s="91"/>
      <c r="ES14" s="91"/>
      <c r="ET14" s="91"/>
      <c r="EU14" s="91"/>
      <c r="EV14" s="91"/>
      <c r="EW14" s="91"/>
      <c r="EX14" s="91"/>
      <c r="EY14" s="91"/>
      <c r="EZ14" s="91"/>
      <c r="FA14" s="91"/>
      <c r="FB14" s="91"/>
      <c r="FC14" s="91"/>
      <c r="FD14" s="91"/>
      <c r="FE14" s="91"/>
      <c r="FF14" s="91"/>
      <c r="FG14" s="91"/>
      <c r="FH14" s="91"/>
      <c r="FI14" s="91"/>
      <c r="FJ14" s="91"/>
      <c r="FK14" s="91"/>
      <c r="FL14" s="91"/>
      <c r="FM14" s="91"/>
      <c r="FN14" s="91"/>
      <c r="FO14" s="91"/>
      <c r="FP14" s="91"/>
      <c r="FQ14" s="91"/>
      <c r="FR14" s="91"/>
      <c r="FS14" s="91"/>
      <c r="FT14" s="91"/>
      <c r="FU14" s="91"/>
      <c r="FV14" s="91"/>
      <c r="FW14" s="91"/>
      <c r="FX14" s="91"/>
      <c r="FY14" s="91"/>
      <c r="FZ14" s="91"/>
      <c r="GA14" s="91"/>
      <c r="GB14" s="91"/>
      <c r="GC14" s="91"/>
      <c r="GD14" s="91"/>
      <c r="GE14" s="91"/>
      <c r="GF14" s="91"/>
      <c r="GG14" s="91"/>
      <c r="GH14" s="91"/>
      <c r="GI14" s="91"/>
      <c r="GJ14" s="91"/>
      <c r="GK14" s="91"/>
      <c r="GL14" s="91"/>
      <c r="GM14" s="91"/>
      <c r="GN14" s="91"/>
      <c r="GO14" s="91"/>
      <c r="GP14" s="91"/>
      <c r="GQ14" s="91"/>
      <c r="GR14" s="91"/>
      <c r="GS14" s="91"/>
      <c r="GT14" s="91"/>
      <c r="GU14" s="91"/>
      <c r="GV14" s="91"/>
      <c r="GW14" s="91"/>
      <c r="GX14" s="91"/>
      <c r="GY14" s="91"/>
      <c r="GZ14" s="91"/>
      <c r="HA14" s="91"/>
      <c r="HB14" s="91"/>
      <c r="HC14" s="91"/>
      <c r="HD14" s="91"/>
      <c r="HE14" s="91"/>
      <c r="HF14" s="91"/>
      <c r="HG14" s="91"/>
      <c r="HH14" s="91"/>
      <c r="HI14" s="91"/>
      <c r="HJ14" s="91"/>
      <c r="HK14" s="91"/>
      <c r="HL14" s="91"/>
      <c r="HM14" s="91"/>
      <c r="HN14" s="91"/>
      <c r="HO14" s="91"/>
      <c r="HP14" s="91"/>
      <c r="HQ14" s="91"/>
      <c r="HR14" s="91"/>
      <c r="HS14" s="91"/>
      <c r="HT14" s="91"/>
      <c r="HU14" s="91"/>
      <c r="HV14" s="91"/>
      <c r="HW14" s="91"/>
      <c r="HX14" s="91"/>
      <c r="HY14" s="91"/>
      <c r="HZ14" s="91"/>
      <c r="IA14" s="91"/>
      <c r="IB14" s="91"/>
      <c r="IC14" s="91"/>
      <c r="ID14" s="91"/>
      <c r="IE14" s="91"/>
      <c r="IF14" s="91"/>
      <c r="IG14" s="91"/>
      <c r="IH14" s="91"/>
      <c r="II14" s="91"/>
      <c r="IJ14" s="91"/>
      <c r="IK14" s="91"/>
      <c r="IL14" s="91"/>
      <c r="IM14" s="91"/>
      <c r="IN14" s="91"/>
      <c r="IO14" s="91"/>
      <c r="IP14" s="91"/>
      <c r="IQ14" s="91"/>
      <c r="IR14" s="91"/>
      <c r="IS14" s="91"/>
    </row>
    <row r="15" spans="1:253" ht="22.5" customHeight="1">
      <c r="A15" s="69"/>
      <c r="B15" s="70"/>
      <c r="C15" s="60" t="s">
        <v>36</v>
      </c>
      <c r="D15" s="56" t="s">
        <v>64</v>
      </c>
      <c r="E15" s="216" t="e">
        <f t="shared" si="0"/>
        <v>#VALUE!</v>
      </c>
      <c r="F15" s="56" t="s">
        <v>64</v>
      </c>
      <c r="G15" s="59" t="s">
        <v>37</v>
      </c>
      <c r="H15" s="56" t="s">
        <v>64</v>
      </c>
      <c r="I15" s="222" t="e">
        <f t="shared" si="1"/>
        <v>#VALUE!</v>
      </c>
      <c r="J15" s="56" t="s">
        <v>64</v>
      </c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  <c r="CC15" s="91"/>
      <c r="CD15" s="91"/>
      <c r="CE15" s="91"/>
      <c r="CF15" s="91"/>
      <c r="CG15" s="91"/>
      <c r="CH15" s="91"/>
      <c r="CI15" s="91"/>
      <c r="CJ15" s="91"/>
      <c r="CK15" s="91"/>
      <c r="CL15" s="91"/>
      <c r="CM15" s="91"/>
      <c r="CN15" s="91"/>
      <c r="CO15" s="91"/>
      <c r="CP15" s="91"/>
      <c r="CQ15" s="91"/>
      <c r="CR15" s="91"/>
      <c r="CS15" s="91"/>
      <c r="CT15" s="91"/>
      <c r="CU15" s="91"/>
      <c r="CV15" s="91"/>
      <c r="CW15" s="91"/>
      <c r="CX15" s="91"/>
      <c r="CY15" s="91"/>
      <c r="CZ15" s="91"/>
      <c r="DA15" s="91"/>
      <c r="DB15" s="91"/>
      <c r="DC15" s="91"/>
      <c r="DD15" s="91"/>
      <c r="DE15" s="91"/>
      <c r="DF15" s="91"/>
      <c r="DG15" s="91"/>
      <c r="DH15" s="91"/>
      <c r="DI15" s="91"/>
      <c r="DJ15" s="91"/>
      <c r="DK15" s="91"/>
      <c r="DL15" s="91"/>
      <c r="DM15" s="91"/>
      <c r="DN15" s="91"/>
      <c r="DO15" s="91"/>
      <c r="DP15" s="91"/>
      <c r="DQ15" s="91"/>
      <c r="DR15" s="91"/>
      <c r="DS15" s="91"/>
      <c r="DT15" s="91"/>
      <c r="DU15" s="91"/>
      <c r="DV15" s="91"/>
      <c r="DW15" s="91"/>
      <c r="DX15" s="91"/>
      <c r="DY15" s="91"/>
      <c r="DZ15" s="91"/>
      <c r="EA15" s="91"/>
      <c r="EB15" s="91"/>
      <c r="EC15" s="91"/>
      <c r="ED15" s="91"/>
      <c r="EE15" s="91"/>
      <c r="EF15" s="91"/>
      <c r="EG15" s="91"/>
      <c r="EH15" s="91"/>
      <c r="EI15" s="91"/>
      <c r="EJ15" s="91"/>
      <c r="EK15" s="91"/>
      <c r="EL15" s="91"/>
      <c r="EM15" s="91"/>
      <c r="EN15" s="91"/>
      <c r="EO15" s="91"/>
      <c r="EP15" s="91"/>
      <c r="EQ15" s="91"/>
      <c r="ER15" s="91"/>
      <c r="ES15" s="91"/>
      <c r="ET15" s="91"/>
      <c r="EU15" s="91"/>
      <c r="EV15" s="91"/>
      <c r="EW15" s="91"/>
      <c r="EX15" s="91"/>
      <c r="EY15" s="91"/>
      <c r="EZ15" s="91"/>
      <c r="FA15" s="91"/>
      <c r="FB15" s="91"/>
      <c r="FC15" s="91"/>
      <c r="FD15" s="91"/>
      <c r="FE15" s="91"/>
      <c r="FF15" s="91"/>
      <c r="FG15" s="91"/>
      <c r="FH15" s="91"/>
      <c r="FI15" s="91"/>
      <c r="FJ15" s="91"/>
      <c r="FK15" s="91"/>
      <c r="FL15" s="91"/>
      <c r="FM15" s="91"/>
      <c r="FN15" s="91"/>
      <c r="FO15" s="91"/>
      <c r="FP15" s="91"/>
      <c r="FQ15" s="91"/>
      <c r="FR15" s="91"/>
      <c r="FS15" s="91"/>
      <c r="FT15" s="91"/>
      <c r="FU15" s="91"/>
      <c r="FV15" s="91"/>
      <c r="FW15" s="91"/>
      <c r="FX15" s="91"/>
      <c r="FY15" s="91"/>
      <c r="FZ15" s="91"/>
      <c r="GA15" s="91"/>
      <c r="GB15" s="91"/>
      <c r="GC15" s="91"/>
      <c r="GD15" s="91"/>
      <c r="GE15" s="91"/>
      <c r="GF15" s="91"/>
      <c r="GG15" s="91"/>
      <c r="GH15" s="91"/>
      <c r="GI15" s="91"/>
      <c r="GJ15" s="91"/>
      <c r="GK15" s="91"/>
      <c r="GL15" s="91"/>
      <c r="GM15" s="91"/>
      <c r="GN15" s="91"/>
      <c r="GO15" s="91"/>
      <c r="GP15" s="91"/>
      <c r="GQ15" s="91"/>
      <c r="GR15" s="91"/>
      <c r="GS15" s="91"/>
      <c r="GT15" s="91"/>
      <c r="GU15" s="91"/>
      <c r="GV15" s="91"/>
      <c r="GW15" s="91"/>
      <c r="GX15" s="91"/>
      <c r="GY15" s="91"/>
      <c r="GZ15" s="91"/>
      <c r="HA15" s="91"/>
      <c r="HB15" s="91"/>
      <c r="HC15" s="91"/>
      <c r="HD15" s="91"/>
      <c r="HE15" s="91"/>
      <c r="HF15" s="91"/>
      <c r="HG15" s="91"/>
      <c r="HH15" s="91"/>
      <c r="HI15" s="91"/>
      <c r="HJ15" s="91"/>
      <c r="HK15" s="91"/>
      <c r="HL15" s="91"/>
      <c r="HM15" s="91"/>
      <c r="HN15" s="91"/>
      <c r="HO15" s="91"/>
      <c r="HP15" s="91"/>
      <c r="HQ15" s="91"/>
      <c r="HR15" s="91"/>
      <c r="HS15" s="91"/>
      <c r="HT15" s="91"/>
      <c r="HU15" s="91"/>
      <c r="HV15" s="91"/>
      <c r="HW15" s="91"/>
      <c r="HX15" s="91"/>
      <c r="HY15" s="91"/>
      <c r="HZ15" s="91"/>
      <c r="IA15" s="91"/>
      <c r="IB15" s="91"/>
      <c r="IC15" s="91"/>
      <c r="ID15" s="91"/>
      <c r="IE15" s="91"/>
      <c r="IF15" s="91"/>
      <c r="IG15" s="91"/>
      <c r="IH15" s="91"/>
      <c r="II15" s="91"/>
      <c r="IJ15" s="91"/>
      <c r="IK15" s="91"/>
      <c r="IL15" s="91"/>
      <c r="IM15" s="91"/>
      <c r="IN15" s="91"/>
      <c r="IO15" s="91"/>
      <c r="IP15" s="91"/>
      <c r="IQ15" s="91"/>
      <c r="IR15" s="91"/>
      <c r="IS15" s="91"/>
    </row>
    <row r="16" spans="1:253" ht="22.5" customHeight="1">
      <c r="A16" s="69"/>
      <c r="B16" s="70"/>
      <c r="C16" s="60" t="s">
        <v>38</v>
      </c>
      <c r="D16" s="75" t="s">
        <v>64</v>
      </c>
      <c r="E16" s="216" t="e">
        <f t="shared" si="0"/>
        <v>#VALUE!</v>
      </c>
      <c r="F16" s="56" t="s">
        <v>64</v>
      </c>
      <c r="G16" s="59" t="s">
        <v>39</v>
      </c>
      <c r="H16" s="56" t="s">
        <v>64</v>
      </c>
      <c r="I16" s="222" t="e">
        <f t="shared" si="1"/>
        <v>#VALUE!</v>
      </c>
      <c r="J16" s="56" t="s">
        <v>64</v>
      </c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91"/>
      <c r="DC16" s="91"/>
      <c r="DD16" s="91"/>
      <c r="DE16" s="91"/>
      <c r="DF16" s="91"/>
      <c r="DG16" s="91"/>
      <c r="DH16" s="91"/>
      <c r="DI16" s="91"/>
      <c r="DJ16" s="91"/>
      <c r="DK16" s="91"/>
      <c r="DL16" s="91"/>
      <c r="DM16" s="91"/>
      <c r="DN16" s="91"/>
      <c r="DO16" s="91"/>
      <c r="DP16" s="91"/>
      <c r="DQ16" s="91"/>
      <c r="DR16" s="91"/>
      <c r="DS16" s="91"/>
      <c r="DT16" s="91"/>
      <c r="DU16" s="91"/>
      <c r="DV16" s="91"/>
      <c r="DW16" s="91"/>
      <c r="DX16" s="91"/>
      <c r="DY16" s="91"/>
      <c r="DZ16" s="91"/>
      <c r="EA16" s="91"/>
      <c r="EB16" s="91"/>
      <c r="EC16" s="91"/>
      <c r="ED16" s="91"/>
      <c r="EE16" s="91"/>
      <c r="EF16" s="91"/>
      <c r="EG16" s="91"/>
      <c r="EH16" s="91"/>
      <c r="EI16" s="91"/>
      <c r="EJ16" s="91"/>
      <c r="EK16" s="91"/>
      <c r="EL16" s="91"/>
      <c r="EM16" s="91"/>
      <c r="EN16" s="91"/>
      <c r="EO16" s="91"/>
      <c r="EP16" s="91"/>
      <c r="EQ16" s="91"/>
      <c r="ER16" s="91"/>
      <c r="ES16" s="91"/>
      <c r="ET16" s="91"/>
      <c r="EU16" s="91"/>
      <c r="EV16" s="91"/>
      <c r="EW16" s="91"/>
      <c r="EX16" s="91"/>
      <c r="EY16" s="91"/>
      <c r="EZ16" s="91"/>
      <c r="FA16" s="91"/>
      <c r="FB16" s="91"/>
      <c r="FC16" s="91"/>
      <c r="FD16" s="91"/>
      <c r="FE16" s="91"/>
      <c r="FF16" s="91"/>
      <c r="FG16" s="91"/>
      <c r="FH16" s="91"/>
      <c r="FI16" s="91"/>
      <c r="FJ16" s="91"/>
      <c r="FK16" s="91"/>
      <c r="FL16" s="91"/>
      <c r="FM16" s="91"/>
      <c r="FN16" s="91"/>
      <c r="FO16" s="91"/>
      <c r="FP16" s="91"/>
      <c r="FQ16" s="91"/>
      <c r="FR16" s="91"/>
      <c r="FS16" s="91"/>
      <c r="FT16" s="91"/>
      <c r="FU16" s="91"/>
      <c r="FV16" s="91"/>
      <c r="FW16" s="91"/>
      <c r="FX16" s="91"/>
      <c r="FY16" s="91"/>
      <c r="FZ16" s="91"/>
      <c r="GA16" s="91"/>
      <c r="GB16" s="91"/>
      <c r="GC16" s="91"/>
      <c r="GD16" s="91"/>
      <c r="GE16" s="91"/>
      <c r="GF16" s="91"/>
      <c r="GG16" s="91"/>
      <c r="GH16" s="91"/>
      <c r="GI16" s="91"/>
      <c r="GJ16" s="91"/>
      <c r="GK16" s="91"/>
      <c r="GL16" s="91"/>
      <c r="GM16" s="91"/>
      <c r="GN16" s="91"/>
      <c r="GO16" s="91"/>
      <c r="GP16" s="91"/>
      <c r="GQ16" s="91"/>
      <c r="GR16" s="91"/>
      <c r="GS16" s="91"/>
      <c r="GT16" s="91"/>
      <c r="GU16" s="91"/>
      <c r="GV16" s="91"/>
      <c r="GW16" s="91"/>
      <c r="GX16" s="91"/>
      <c r="GY16" s="91"/>
      <c r="GZ16" s="91"/>
      <c r="HA16" s="91"/>
      <c r="HB16" s="91"/>
      <c r="HC16" s="91"/>
      <c r="HD16" s="91"/>
      <c r="HE16" s="91"/>
      <c r="HF16" s="91"/>
      <c r="HG16" s="91"/>
      <c r="HH16" s="91"/>
      <c r="HI16" s="91"/>
      <c r="HJ16" s="91"/>
      <c r="HK16" s="91"/>
      <c r="HL16" s="91"/>
      <c r="HM16" s="91"/>
      <c r="HN16" s="91"/>
      <c r="HO16" s="91"/>
      <c r="HP16" s="91"/>
      <c r="HQ16" s="91"/>
      <c r="HR16" s="91"/>
      <c r="HS16" s="91"/>
      <c r="HT16" s="91"/>
      <c r="HU16" s="91"/>
      <c r="HV16" s="91"/>
      <c r="HW16" s="91"/>
      <c r="HX16" s="91"/>
      <c r="HY16" s="91"/>
      <c r="HZ16" s="91"/>
      <c r="IA16" s="91"/>
      <c r="IB16" s="91"/>
      <c r="IC16" s="91"/>
      <c r="ID16" s="91"/>
      <c r="IE16" s="91"/>
      <c r="IF16" s="91"/>
      <c r="IG16" s="91"/>
      <c r="IH16" s="91"/>
      <c r="II16" s="91"/>
      <c r="IJ16" s="91"/>
      <c r="IK16" s="91"/>
      <c r="IL16" s="91"/>
      <c r="IM16" s="91"/>
      <c r="IN16" s="91"/>
      <c r="IO16" s="91"/>
      <c r="IP16" s="91"/>
      <c r="IQ16" s="91"/>
      <c r="IR16" s="91"/>
      <c r="IS16" s="91"/>
    </row>
    <row r="17" spans="1:253" ht="22.5" customHeight="1">
      <c r="A17" s="69"/>
      <c r="B17" s="76"/>
      <c r="C17" s="60" t="s">
        <v>40</v>
      </c>
      <c r="D17" s="77" t="s">
        <v>64</v>
      </c>
      <c r="E17" s="216" t="e">
        <f t="shared" si="0"/>
        <v>#VALUE!</v>
      </c>
      <c r="F17" s="75" t="s">
        <v>64</v>
      </c>
      <c r="G17" s="59" t="s">
        <v>41</v>
      </c>
      <c r="H17" s="56" t="s">
        <v>64</v>
      </c>
      <c r="I17" s="222" t="e">
        <f t="shared" si="1"/>
        <v>#VALUE!</v>
      </c>
      <c r="J17" s="56" t="s">
        <v>64</v>
      </c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1"/>
      <c r="DF17" s="91"/>
      <c r="DG17" s="91"/>
      <c r="DH17" s="91"/>
      <c r="DI17" s="91"/>
      <c r="DJ17" s="91"/>
      <c r="DK17" s="91"/>
      <c r="DL17" s="91"/>
      <c r="DM17" s="91"/>
      <c r="DN17" s="91"/>
      <c r="DO17" s="91"/>
      <c r="DP17" s="91"/>
      <c r="DQ17" s="91"/>
      <c r="DR17" s="91"/>
      <c r="DS17" s="91"/>
      <c r="DT17" s="91"/>
      <c r="DU17" s="91"/>
      <c r="DV17" s="91"/>
      <c r="DW17" s="91"/>
      <c r="DX17" s="91"/>
      <c r="DY17" s="91"/>
      <c r="DZ17" s="91"/>
      <c r="EA17" s="91"/>
      <c r="EB17" s="91"/>
      <c r="EC17" s="91"/>
      <c r="ED17" s="91"/>
      <c r="EE17" s="91"/>
      <c r="EF17" s="91"/>
      <c r="EG17" s="91"/>
      <c r="EH17" s="91"/>
      <c r="EI17" s="91"/>
      <c r="EJ17" s="91"/>
      <c r="EK17" s="91"/>
      <c r="EL17" s="91"/>
      <c r="EM17" s="91"/>
      <c r="EN17" s="91"/>
      <c r="EO17" s="91"/>
      <c r="EP17" s="91"/>
      <c r="EQ17" s="91"/>
      <c r="ER17" s="91"/>
      <c r="ES17" s="91"/>
      <c r="ET17" s="91"/>
      <c r="EU17" s="91"/>
      <c r="EV17" s="91"/>
      <c r="EW17" s="91"/>
      <c r="EX17" s="91"/>
      <c r="EY17" s="91"/>
      <c r="EZ17" s="91"/>
      <c r="FA17" s="91"/>
      <c r="FB17" s="91"/>
      <c r="FC17" s="91"/>
      <c r="FD17" s="91"/>
      <c r="FE17" s="91"/>
      <c r="FF17" s="91"/>
      <c r="FG17" s="91"/>
      <c r="FH17" s="91"/>
      <c r="FI17" s="91"/>
      <c r="FJ17" s="91"/>
      <c r="FK17" s="91"/>
      <c r="FL17" s="91"/>
      <c r="FM17" s="91"/>
      <c r="FN17" s="91"/>
      <c r="FO17" s="91"/>
      <c r="FP17" s="91"/>
      <c r="FQ17" s="91"/>
      <c r="FR17" s="91"/>
      <c r="FS17" s="91"/>
      <c r="FT17" s="91"/>
      <c r="FU17" s="91"/>
      <c r="FV17" s="91"/>
      <c r="FW17" s="91"/>
      <c r="FX17" s="91"/>
      <c r="FY17" s="91"/>
      <c r="FZ17" s="91"/>
      <c r="GA17" s="91"/>
      <c r="GB17" s="91"/>
      <c r="GC17" s="91"/>
      <c r="GD17" s="91"/>
      <c r="GE17" s="91"/>
      <c r="GF17" s="91"/>
      <c r="GG17" s="91"/>
      <c r="GH17" s="91"/>
      <c r="GI17" s="91"/>
      <c r="GJ17" s="91"/>
      <c r="GK17" s="91"/>
      <c r="GL17" s="91"/>
      <c r="GM17" s="91"/>
      <c r="GN17" s="91"/>
      <c r="GO17" s="91"/>
      <c r="GP17" s="91"/>
      <c r="GQ17" s="91"/>
      <c r="GR17" s="91"/>
      <c r="GS17" s="91"/>
      <c r="GT17" s="91"/>
      <c r="GU17" s="91"/>
      <c r="GV17" s="91"/>
      <c r="GW17" s="91"/>
      <c r="GX17" s="91"/>
      <c r="GY17" s="91"/>
      <c r="GZ17" s="91"/>
      <c r="HA17" s="91"/>
      <c r="HB17" s="91"/>
      <c r="HC17" s="91"/>
      <c r="HD17" s="91"/>
      <c r="HE17" s="91"/>
      <c r="HF17" s="91"/>
      <c r="HG17" s="91"/>
      <c r="HH17" s="91"/>
      <c r="HI17" s="91"/>
      <c r="HJ17" s="91"/>
      <c r="HK17" s="91"/>
      <c r="HL17" s="91"/>
      <c r="HM17" s="91"/>
      <c r="HN17" s="91"/>
      <c r="HO17" s="91"/>
      <c r="HP17" s="91"/>
      <c r="HQ17" s="91"/>
      <c r="HR17" s="91"/>
      <c r="HS17" s="91"/>
      <c r="HT17" s="91"/>
      <c r="HU17" s="91"/>
      <c r="HV17" s="91"/>
      <c r="HW17" s="91"/>
      <c r="HX17" s="91"/>
      <c r="HY17" s="91"/>
      <c r="HZ17" s="91"/>
      <c r="IA17" s="91"/>
      <c r="IB17" s="91"/>
      <c r="IC17" s="91"/>
      <c r="ID17" s="91"/>
      <c r="IE17" s="91"/>
      <c r="IF17" s="91"/>
      <c r="IG17" s="91"/>
      <c r="IH17" s="91"/>
      <c r="II17" s="91"/>
      <c r="IJ17" s="91"/>
      <c r="IK17" s="91"/>
      <c r="IL17" s="91"/>
      <c r="IM17" s="91"/>
      <c r="IN17" s="91"/>
      <c r="IO17" s="91"/>
      <c r="IP17" s="91"/>
      <c r="IQ17" s="91"/>
      <c r="IR17" s="91"/>
      <c r="IS17" s="91"/>
    </row>
    <row r="18" spans="1:253" ht="22.5" customHeight="1">
      <c r="A18" s="69"/>
      <c r="B18" s="76"/>
      <c r="C18" s="80"/>
      <c r="D18" s="78"/>
      <c r="E18" s="81"/>
      <c r="F18" s="78"/>
      <c r="G18" s="79" t="s">
        <v>42</v>
      </c>
      <c r="H18" s="56" t="s">
        <v>64</v>
      </c>
      <c r="I18" s="222" t="e">
        <f t="shared" si="1"/>
        <v>#VALUE!</v>
      </c>
      <c r="J18" s="56" t="s">
        <v>64</v>
      </c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/>
      <c r="CC18" s="91"/>
      <c r="CD18" s="91"/>
      <c r="CE18" s="91"/>
      <c r="CF18" s="91"/>
      <c r="CG18" s="91"/>
      <c r="CH18" s="91"/>
      <c r="CI18" s="91"/>
      <c r="CJ18" s="91"/>
      <c r="CK18" s="91"/>
      <c r="CL18" s="91"/>
      <c r="CM18" s="91"/>
      <c r="CN18" s="91"/>
      <c r="CO18" s="91"/>
      <c r="CP18" s="91"/>
      <c r="CQ18" s="91"/>
      <c r="CR18" s="91"/>
      <c r="CS18" s="91"/>
      <c r="CT18" s="91"/>
      <c r="CU18" s="91"/>
      <c r="CV18" s="91"/>
      <c r="CW18" s="91"/>
      <c r="CX18" s="91"/>
      <c r="CY18" s="91"/>
      <c r="CZ18" s="91"/>
      <c r="DA18" s="91"/>
      <c r="DB18" s="91"/>
      <c r="DC18" s="91"/>
      <c r="DD18" s="91"/>
      <c r="DE18" s="91"/>
      <c r="DF18" s="91"/>
      <c r="DG18" s="91"/>
      <c r="DH18" s="91"/>
      <c r="DI18" s="91"/>
      <c r="DJ18" s="91"/>
      <c r="DK18" s="91"/>
      <c r="DL18" s="91"/>
      <c r="DM18" s="91"/>
      <c r="DN18" s="91"/>
      <c r="DO18" s="91"/>
      <c r="DP18" s="91"/>
      <c r="DQ18" s="91"/>
      <c r="DR18" s="91"/>
      <c r="DS18" s="91"/>
      <c r="DT18" s="91"/>
      <c r="DU18" s="91"/>
      <c r="DV18" s="91"/>
      <c r="DW18" s="91"/>
      <c r="DX18" s="91"/>
      <c r="DY18" s="91"/>
      <c r="DZ18" s="91"/>
      <c r="EA18" s="91"/>
      <c r="EB18" s="91"/>
      <c r="EC18" s="91"/>
      <c r="ED18" s="91"/>
      <c r="EE18" s="91"/>
      <c r="EF18" s="91"/>
      <c r="EG18" s="91"/>
      <c r="EH18" s="91"/>
      <c r="EI18" s="91"/>
      <c r="EJ18" s="91"/>
      <c r="EK18" s="91"/>
      <c r="EL18" s="91"/>
      <c r="EM18" s="91"/>
      <c r="EN18" s="91"/>
      <c r="EO18" s="91"/>
      <c r="EP18" s="91"/>
      <c r="EQ18" s="91"/>
      <c r="ER18" s="91"/>
      <c r="ES18" s="91"/>
      <c r="ET18" s="91"/>
      <c r="EU18" s="91"/>
      <c r="EV18" s="91"/>
      <c r="EW18" s="91"/>
      <c r="EX18" s="91"/>
      <c r="EY18" s="91"/>
      <c r="EZ18" s="91"/>
      <c r="FA18" s="91"/>
      <c r="FB18" s="91"/>
      <c r="FC18" s="91"/>
      <c r="FD18" s="91"/>
      <c r="FE18" s="91"/>
      <c r="FF18" s="91"/>
      <c r="FG18" s="91"/>
      <c r="FH18" s="91"/>
      <c r="FI18" s="91"/>
      <c r="FJ18" s="91"/>
      <c r="FK18" s="91"/>
      <c r="FL18" s="91"/>
      <c r="FM18" s="91"/>
      <c r="FN18" s="91"/>
      <c r="FO18" s="91"/>
      <c r="FP18" s="91"/>
      <c r="FQ18" s="91"/>
      <c r="FR18" s="91"/>
      <c r="FS18" s="91"/>
      <c r="FT18" s="91"/>
      <c r="FU18" s="91"/>
      <c r="FV18" s="91"/>
      <c r="FW18" s="91"/>
      <c r="FX18" s="91"/>
      <c r="FY18" s="91"/>
      <c r="FZ18" s="91"/>
      <c r="GA18" s="91"/>
      <c r="GB18" s="91"/>
      <c r="GC18" s="91"/>
      <c r="GD18" s="91"/>
      <c r="GE18" s="91"/>
      <c r="GF18" s="91"/>
      <c r="GG18" s="91"/>
      <c r="GH18" s="91"/>
      <c r="GI18" s="91"/>
      <c r="GJ18" s="91"/>
      <c r="GK18" s="91"/>
      <c r="GL18" s="91"/>
      <c r="GM18" s="91"/>
      <c r="GN18" s="91"/>
      <c r="GO18" s="91"/>
      <c r="GP18" s="91"/>
      <c r="GQ18" s="91"/>
      <c r="GR18" s="91"/>
      <c r="GS18" s="91"/>
      <c r="GT18" s="91"/>
      <c r="GU18" s="91"/>
      <c r="GV18" s="91"/>
      <c r="GW18" s="91"/>
      <c r="GX18" s="91"/>
      <c r="GY18" s="91"/>
      <c r="GZ18" s="91"/>
      <c r="HA18" s="91"/>
      <c r="HB18" s="91"/>
      <c r="HC18" s="91"/>
      <c r="HD18" s="91"/>
      <c r="HE18" s="91"/>
      <c r="HF18" s="91"/>
      <c r="HG18" s="91"/>
      <c r="HH18" s="91"/>
      <c r="HI18" s="91"/>
      <c r="HJ18" s="91"/>
      <c r="HK18" s="91"/>
      <c r="HL18" s="91"/>
      <c r="HM18" s="91"/>
      <c r="HN18" s="91"/>
      <c r="HO18" s="91"/>
      <c r="HP18" s="91"/>
      <c r="HQ18" s="91"/>
      <c r="HR18" s="91"/>
      <c r="HS18" s="91"/>
      <c r="HT18" s="91"/>
      <c r="HU18" s="91"/>
      <c r="HV18" s="91"/>
      <c r="HW18" s="91"/>
      <c r="HX18" s="91"/>
      <c r="HY18" s="91"/>
      <c r="HZ18" s="91"/>
      <c r="IA18" s="91"/>
      <c r="IB18" s="91"/>
      <c r="IC18" s="91"/>
      <c r="ID18" s="91"/>
      <c r="IE18" s="91"/>
      <c r="IF18" s="91"/>
      <c r="IG18" s="91"/>
      <c r="IH18" s="91"/>
      <c r="II18" s="91"/>
      <c r="IJ18" s="91"/>
      <c r="IK18" s="91"/>
      <c r="IL18" s="91"/>
      <c r="IM18" s="91"/>
      <c r="IN18" s="91"/>
      <c r="IO18" s="91"/>
      <c r="IP18" s="91"/>
      <c r="IQ18" s="91"/>
      <c r="IR18" s="91"/>
      <c r="IS18" s="91"/>
    </row>
    <row r="19" spans="1:253" ht="22.5" customHeight="1">
      <c r="A19" s="69"/>
      <c r="B19" s="70"/>
      <c r="C19" s="80"/>
      <c r="D19" s="81"/>
      <c r="E19" s="81"/>
      <c r="F19" s="81"/>
      <c r="G19" s="79" t="s">
        <v>43</v>
      </c>
      <c r="H19" s="56" t="s">
        <v>64</v>
      </c>
      <c r="I19" s="222" t="e">
        <f t="shared" si="1"/>
        <v>#VALUE!</v>
      </c>
      <c r="J19" s="56" t="s">
        <v>64</v>
      </c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1"/>
      <c r="CP19" s="91"/>
      <c r="CQ19" s="91"/>
      <c r="CR19" s="91"/>
      <c r="CS19" s="91"/>
      <c r="CT19" s="91"/>
      <c r="CU19" s="91"/>
      <c r="CV19" s="91"/>
      <c r="CW19" s="91"/>
      <c r="CX19" s="91"/>
      <c r="CY19" s="91"/>
      <c r="CZ19" s="91"/>
      <c r="DA19" s="91"/>
      <c r="DB19" s="91"/>
      <c r="DC19" s="91"/>
      <c r="DD19" s="91"/>
      <c r="DE19" s="91"/>
      <c r="DF19" s="91"/>
      <c r="DG19" s="91"/>
      <c r="DH19" s="91"/>
      <c r="DI19" s="91"/>
      <c r="DJ19" s="91"/>
      <c r="DK19" s="91"/>
      <c r="DL19" s="91"/>
      <c r="DM19" s="91"/>
      <c r="DN19" s="91"/>
      <c r="DO19" s="91"/>
      <c r="DP19" s="91"/>
      <c r="DQ19" s="91"/>
      <c r="DR19" s="91"/>
      <c r="DS19" s="91"/>
      <c r="DT19" s="91"/>
      <c r="DU19" s="91"/>
      <c r="DV19" s="91"/>
      <c r="DW19" s="91"/>
      <c r="DX19" s="91"/>
      <c r="DY19" s="91"/>
      <c r="DZ19" s="91"/>
      <c r="EA19" s="91"/>
      <c r="EB19" s="91"/>
      <c r="EC19" s="91"/>
      <c r="ED19" s="91"/>
      <c r="EE19" s="91"/>
      <c r="EF19" s="91"/>
      <c r="EG19" s="91"/>
      <c r="EH19" s="91"/>
      <c r="EI19" s="91"/>
      <c r="EJ19" s="91"/>
      <c r="EK19" s="91"/>
      <c r="EL19" s="91"/>
      <c r="EM19" s="91"/>
      <c r="EN19" s="91"/>
      <c r="EO19" s="91"/>
      <c r="EP19" s="91"/>
      <c r="EQ19" s="91"/>
      <c r="ER19" s="91"/>
      <c r="ES19" s="91"/>
      <c r="ET19" s="91"/>
      <c r="EU19" s="91"/>
      <c r="EV19" s="91"/>
      <c r="EW19" s="91"/>
      <c r="EX19" s="91"/>
      <c r="EY19" s="91"/>
      <c r="EZ19" s="91"/>
      <c r="FA19" s="91"/>
      <c r="FB19" s="91"/>
      <c r="FC19" s="91"/>
      <c r="FD19" s="91"/>
      <c r="FE19" s="91"/>
      <c r="FF19" s="91"/>
      <c r="FG19" s="91"/>
      <c r="FH19" s="91"/>
      <c r="FI19" s="91"/>
      <c r="FJ19" s="91"/>
      <c r="FK19" s="91"/>
      <c r="FL19" s="91"/>
      <c r="FM19" s="91"/>
      <c r="FN19" s="91"/>
      <c r="FO19" s="91"/>
      <c r="FP19" s="91"/>
      <c r="FQ19" s="91"/>
      <c r="FR19" s="91"/>
      <c r="FS19" s="91"/>
      <c r="FT19" s="91"/>
      <c r="FU19" s="91"/>
      <c r="FV19" s="91"/>
      <c r="FW19" s="91"/>
      <c r="FX19" s="91"/>
      <c r="FY19" s="91"/>
      <c r="FZ19" s="91"/>
      <c r="GA19" s="91"/>
      <c r="GB19" s="91"/>
      <c r="GC19" s="91"/>
      <c r="GD19" s="91"/>
      <c r="GE19" s="91"/>
      <c r="GF19" s="91"/>
      <c r="GG19" s="91"/>
      <c r="GH19" s="91"/>
      <c r="GI19" s="91"/>
      <c r="GJ19" s="91"/>
      <c r="GK19" s="91"/>
      <c r="GL19" s="91"/>
      <c r="GM19" s="91"/>
      <c r="GN19" s="91"/>
      <c r="GO19" s="91"/>
      <c r="GP19" s="91"/>
      <c r="GQ19" s="91"/>
      <c r="GR19" s="91"/>
      <c r="GS19" s="91"/>
      <c r="GT19" s="91"/>
      <c r="GU19" s="91"/>
      <c r="GV19" s="91"/>
      <c r="GW19" s="91"/>
      <c r="GX19" s="91"/>
      <c r="GY19" s="91"/>
      <c r="GZ19" s="91"/>
      <c r="HA19" s="91"/>
      <c r="HB19" s="91"/>
      <c r="HC19" s="91"/>
      <c r="HD19" s="91"/>
      <c r="HE19" s="91"/>
      <c r="HF19" s="91"/>
      <c r="HG19" s="91"/>
      <c r="HH19" s="91"/>
      <c r="HI19" s="91"/>
      <c r="HJ19" s="91"/>
      <c r="HK19" s="91"/>
      <c r="HL19" s="91"/>
      <c r="HM19" s="91"/>
      <c r="HN19" s="91"/>
      <c r="HO19" s="91"/>
      <c r="HP19" s="91"/>
      <c r="HQ19" s="91"/>
      <c r="HR19" s="91"/>
      <c r="HS19" s="91"/>
      <c r="HT19" s="91"/>
      <c r="HU19" s="91"/>
      <c r="HV19" s="91"/>
      <c r="HW19" s="91"/>
      <c r="HX19" s="91"/>
      <c r="HY19" s="91"/>
      <c r="HZ19" s="91"/>
      <c r="IA19" s="91"/>
      <c r="IB19" s="91"/>
      <c r="IC19" s="91"/>
      <c r="ID19" s="91"/>
      <c r="IE19" s="91"/>
      <c r="IF19" s="91"/>
      <c r="IG19" s="91"/>
      <c r="IH19" s="91"/>
      <c r="II19" s="91"/>
      <c r="IJ19" s="91"/>
      <c r="IK19" s="91"/>
      <c r="IL19" s="91"/>
      <c r="IM19" s="91"/>
      <c r="IN19" s="91"/>
      <c r="IO19" s="91"/>
      <c r="IP19" s="91"/>
      <c r="IQ19" s="91"/>
      <c r="IR19" s="91"/>
      <c r="IS19" s="91"/>
    </row>
    <row r="20" spans="1:253" ht="22.5" customHeight="1">
      <c r="A20" s="69"/>
      <c r="B20" s="70"/>
      <c r="C20" s="80"/>
      <c r="D20" s="81"/>
      <c r="E20" s="81"/>
      <c r="F20" s="81"/>
      <c r="G20" s="79" t="s">
        <v>44</v>
      </c>
      <c r="H20" s="56" t="s">
        <v>64</v>
      </c>
      <c r="I20" s="222" t="e">
        <f t="shared" si="1"/>
        <v>#VALUE!</v>
      </c>
      <c r="J20" s="56" t="s">
        <v>64</v>
      </c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/>
      <c r="CE20" s="91"/>
      <c r="CF20" s="91"/>
      <c r="CG20" s="91"/>
      <c r="CH20" s="91"/>
      <c r="CI20" s="91"/>
      <c r="CJ20" s="91"/>
      <c r="CK20" s="91"/>
      <c r="CL20" s="91"/>
      <c r="CM20" s="91"/>
      <c r="CN20" s="91"/>
      <c r="CO20" s="91"/>
      <c r="CP20" s="91"/>
      <c r="CQ20" s="91"/>
      <c r="CR20" s="91"/>
      <c r="CS20" s="91"/>
      <c r="CT20" s="91"/>
      <c r="CU20" s="91"/>
      <c r="CV20" s="91"/>
      <c r="CW20" s="91"/>
      <c r="CX20" s="91"/>
      <c r="CY20" s="91"/>
      <c r="CZ20" s="91"/>
      <c r="DA20" s="91"/>
      <c r="DB20" s="91"/>
      <c r="DC20" s="91"/>
      <c r="DD20" s="91"/>
      <c r="DE20" s="91"/>
      <c r="DF20" s="91"/>
      <c r="DG20" s="91"/>
      <c r="DH20" s="91"/>
      <c r="DI20" s="91"/>
      <c r="DJ20" s="91"/>
      <c r="DK20" s="91"/>
      <c r="DL20" s="91"/>
      <c r="DM20" s="91"/>
      <c r="DN20" s="91"/>
      <c r="DO20" s="91"/>
      <c r="DP20" s="91"/>
      <c r="DQ20" s="91"/>
      <c r="DR20" s="91"/>
      <c r="DS20" s="91"/>
      <c r="DT20" s="91"/>
      <c r="DU20" s="91"/>
      <c r="DV20" s="91"/>
      <c r="DW20" s="91"/>
      <c r="DX20" s="91"/>
      <c r="DY20" s="91"/>
      <c r="DZ20" s="91"/>
      <c r="EA20" s="91"/>
      <c r="EB20" s="91"/>
      <c r="EC20" s="91"/>
      <c r="ED20" s="91"/>
      <c r="EE20" s="91"/>
      <c r="EF20" s="91"/>
      <c r="EG20" s="91"/>
      <c r="EH20" s="91"/>
      <c r="EI20" s="91"/>
      <c r="EJ20" s="91"/>
      <c r="EK20" s="91"/>
      <c r="EL20" s="91"/>
      <c r="EM20" s="91"/>
      <c r="EN20" s="91"/>
      <c r="EO20" s="91"/>
      <c r="EP20" s="91"/>
      <c r="EQ20" s="91"/>
      <c r="ER20" s="91"/>
      <c r="ES20" s="91"/>
      <c r="ET20" s="91"/>
      <c r="EU20" s="91"/>
      <c r="EV20" s="91"/>
      <c r="EW20" s="91"/>
      <c r="EX20" s="91"/>
      <c r="EY20" s="91"/>
      <c r="EZ20" s="91"/>
      <c r="FA20" s="91"/>
      <c r="FB20" s="91"/>
      <c r="FC20" s="91"/>
      <c r="FD20" s="91"/>
      <c r="FE20" s="91"/>
      <c r="FF20" s="91"/>
      <c r="FG20" s="91"/>
      <c r="FH20" s="91"/>
      <c r="FI20" s="91"/>
      <c r="FJ20" s="91"/>
      <c r="FK20" s="91"/>
      <c r="FL20" s="91"/>
      <c r="FM20" s="91"/>
      <c r="FN20" s="91"/>
      <c r="FO20" s="91"/>
      <c r="FP20" s="91"/>
      <c r="FQ20" s="91"/>
      <c r="FR20" s="91"/>
      <c r="FS20" s="91"/>
      <c r="FT20" s="91"/>
      <c r="FU20" s="91"/>
      <c r="FV20" s="91"/>
      <c r="FW20" s="91"/>
      <c r="FX20" s="91"/>
      <c r="FY20" s="91"/>
      <c r="FZ20" s="91"/>
      <c r="GA20" s="91"/>
      <c r="GB20" s="91"/>
      <c r="GC20" s="91"/>
      <c r="GD20" s="91"/>
      <c r="GE20" s="91"/>
      <c r="GF20" s="91"/>
      <c r="GG20" s="91"/>
      <c r="GH20" s="91"/>
      <c r="GI20" s="91"/>
      <c r="GJ20" s="91"/>
      <c r="GK20" s="91"/>
      <c r="GL20" s="91"/>
      <c r="GM20" s="91"/>
      <c r="GN20" s="91"/>
      <c r="GO20" s="91"/>
      <c r="GP20" s="91"/>
      <c r="GQ20" s="91"/>
      <c r="GR20" s="91"/>
      <c r="GS20" s="91"/>
      <c r="GT20" s="91"/>
      <c r="GU20" s="91"/>
      <c r="GV20" s="91"/>
      <c r="GW20" s="91"/>
      <c r="GX20" s="91"/>
      <c r="GY20" s="91"/>
      <c r="GZ20" s="91"/>
      <c r="HA20" s="91"/>
      <c r="HB20" s="91"/>
      <c r="HC20" s="91"/>
      <c r="HD20" s="91"/>
      <c r="HE20" s="91"/>
      <c r="HF20" s="91"/>
      <c r="HG20" s="91"/>
      <c r="HH20" s="91"/>
      <c r="HI20" s="91"/>
      <c r="HJ20" s="91"/>
      <c r="HK20" s="91"/>
      <c r="HL20" s="91"/>
      <c r="HM20" s="91"/>
      <c r="HN20" s="91"/>
      <c r="HO20" s="91"/>
      <c r="HP20" s="91"/>
      <c r="HQ20" s="91"/>
      <c r="HR20" s="91"/>
      <c r="HS20" s="91"/>
      <c r="HT20" s="91"/>
      <c r="HU20" s="91"/>
      <c r="HV20" s="91"/>
      <c r="HW20" s="91"/>
      <c r="HX20" s="91"/>
      <c r="HY20" s="91"/>
      <c r="HZ20" s="91"/>
      <c r="IA20" s="91"/>
      <c r="IB20" s="91"/>
      <c r="IC20" s="91"/>
      <c r="ID20" s="91"/>
      <c r="IE20" s="91"/>
      <c r="IF20" s="91"/>
      <c r="IG20" s="91"/>
      <c r="IH20" s="91"/>
      <c r="II20" s="91"/>
      <c r="IJ20" s="91"/>
      <c r="IK20" s="91"/>
      <c r="IL20" s="91"/>
      <c r="IM20" s="91"/>
      <c r="IN20" s="91"/>
      <c r="IO20" s="91"/>
      <c r="IP20" s="91"/>
      <c r="IQ20" s="91"/>
      <c r="IR20" s="91"/>
      <c r="IS20" s="91"/>
    </row>
    <row r="21" spans="1:253" ht="22.5" customHeight="1">
      <c r="A21" s="69"/>
      <c r="B21" s="70"/>
      <c r="C21" s="80"/>
      <c r="D21" s="81"/>
      <c r="E21" s="81"/>
      <c r="F21" s="81"/>
      <c r="G21" s="79" t="s">
        <v>45</v>
      </c>
      <c r="H21" s="56" t="s">
        <v>64</v>
      </c>
      <c r="I21" s="222" t="e">
        <f t="shared" si="1"/>
        <v>#VALUE!</v>
      </c>
      <c r="J21" s="56" t="s">
        <v>64</v>
      </c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  <c r="DC21" s="91"/>
      <c r="DD21" s="91"/>
      <c r="DE21" s="91"/>
      <c r="DF21" s="91"/>
      <c r="DG21" s="91"/>
      <c r="DH21" s="91"/>
      <c r="DI21" s="91"/>
      <c r="DJ21" s="91"/>
      <c r="DK21" s="91"/>
      <c r="DL21" s="91"/>
      <c r="DM21" s="91"/>
      <c r="DN21" s="91"/>
      <c r="DO21" s="91"/>
      <c r="DP21" s="91"/>
      <c r="DQ21" s="91"/>
      <c r="DR21" s="91"/>
      <c r="DS21" s="91"/>
      <c r="DT21" s="91"/>
      <c r="DU21" s="91"/>
      <c r="DV21" s="91"/>
      <c r="DW21" s="91"/>
      <c r="DX21" s="91"/>
      <c r="DY21" s="91"/>
      <c r="DZ21" s="91"/>
      <c r="EA21" s="91"/>
      <c r="EB21" s="91"/>
      <c r="EC21" s="91"/>
      <c r="ED21" s="91"/>
      <c r="EE21" s="91"/>
      <c r="EF21" s="91"/>
      <c r="EG21" s="91"/>
      <c r="EH21" s="91"/>
      <c r="EI21" s="91"/>
      <c r="EJ21" s="91"/>
      <c r="EK21" s="91"/>
      <c r="EL21" s="91"/>
      <c r="EM21" s="91"/>
      <c r="EN21" s="91"/>
      <c r="EO21" s="91"/>
      <c r="EP21" s="91"/>
      <c r="EQ21" s="91"/>
      <c r="ER21" s="91"/>
      <c r="ES21" s="91"/>
      <c r="ET21" s="91"/>
      <c r="EU21" s="91"/>
      <c r="EV21" s="91"/>
      <c r="EW21" s="91"/>
      <c r="EX21" s="91"/>
      <c r="EY21" s="91"/>
      <c r="EZ21" s="91"/>
      <c r="FA21" s="91"/>
      <c r="FB21" s="91"/>
      <c r="FC21" s="91"/>
      <c r="FD21" s="91"/>
      <c r="FE21" s="91"/>
      <c r="FF21" s="91"/>
      <c r="FG21" s="91"/>
      <c r="FH21" s="91"/>
      <c r="FI21" s="91"/>
      <c r="FJ21" s="91"/>
      <c r="FK21" s="91"/>
      <c r="FL21" s="91"/>
      <c r="FM21" s="91"/>
      <c r="FN21" s="91"/>
      <c r="FO21" s="91"/>
      <c r="FP21" s="91"/>
      <c r="FQ21" s="91"/>
      <c r="FR21" s="91"/>
      <c r="FS21" s="91"/>
      <c r="FT21" s="91"/>
      <c r="FU21" s="91"/>
      <c r="FV21" s="91"/>
      <c r="FW21" s="91"/>
      <c r="FX21" s="91"/>
      <c r="FY21" s="91"/>
      <c r="FZ21" s="91"/>
      <c r="GA21" s="91"/>
      <c r="GB21" s="91"/>
      <c r="GC21" s="91"/>
      <c r="GD21" s="91"/>
      <c r="GE21" s="91"/>
      <c r="GF21" s="91"/>
      <c r="GG21" s="91"/>
      <c r="GH21" s="91"/>
      <c r="GI21" s="91"/>
      <c r="GJ21" s="91"/>
      <c r="GK21" s="91"/>
      <c r="GL21" s="91"/>
      <c r="GM21" s="91"/>
      <c r="GN21" s="91"/>
      <c r="GO21" s="91"/>
      <c r="GP21" s="91"/>
      <c r="GQ21" s="91"/>
      <c r="GR21" s="91"/>
      <c r="GS21" s="91"/>
      <c r="GT21" s="91"/>
      <c r="GU21" s="91"/>
      <c r="GV21" s="91"/>
      <c r="GW21" s="91"/>
      <c r="GX21" s="91"/>
      <c r="GY21" s="91"/>
      <c r="GZ21" s="91"/>
      <c r="HA21" s="91"/>
      <c r="HB21" s="91"/>
      <c r="HC21" s="91"/>
      <c r="HD21" s="91"/>
      <c r="HE21" s="91"/>
      <c r="HF21" s="91"/>
      <c r="HG21" s="91"/>
      <c r="HH21" s="91"/>
      <c r="HI21" s="91"/>
      <c r="HJ21" s="91"/>
      <c r="HK21" s="91"/>
      <c r="HL21" s="91"/>
      <c r="HM21" s="91"/>
      <c r="HN21" s="91"/>
      <c r="HO21" s="91"/>
      <c r="HP21" s="91"/>
      <c r="HQ21" s="91"/>
      <c r="HR21" s="91"/>
      <c r="HS21" s="91"/>
      <c r="HT21" s="91"/>
      <c r="HU21" s="91"/>
      <c r="HV21" s="91"/>
      <c r="HW21" s="91"/>
      <c r="HX21" s="91"/>
      <c r="HY21" s="91"/>
      <c r="HZ21" s="91"/>
      <c r="IA21" s="91"/>
      <c r="IB21" s="91"/>
      <c r="IC21" s="91"/>
      <c r="ID21" s="91"/>
      <c r="IE21" s="91"/>
      <c r="IF21" s="91"/>
      <c r="IG21" s="91"/>
      <c r="IH21" s="91"/>
      <c r="II21" s="91"/>
      <c r="IJ21" s="91"/>
      <c r="IK21" s="91"/>
      <c r="IL21" s="91"/>
      <c r="IM21" s="91"/>
      <c r="IN21" s="91"/>
      <c r="IO21" s="91"/>
      <c r="IP21" s="91"/>
      <c r="IQ21" s="91"/>
      <c r="IR21" s="91"/>
      <c r="IS21" s="91"/>
    </row>
    <row r="22" spans="1:253" ht="22.5" customHeight="1">
      <c r="A22" s="69"/>
      <c r="B22" s="70"/>
      <c r="C22" s="80"/>
      <c r="D22" s="81"/>
      <c r="E22" s="81"/>
      <c r="F22" s="81"/>
      <c r="G22" s="79" t="s">
        <v>46</v>
      </c>
      <c r="H22" s="56" t="s">
        <v>64</v>
      </c>
      <c r="I22" s="222" t="e">
        <f t="shared" si="1"/>
        <v>#VALUE!</v>
      </c>
      <c r="J22" s="56" t="s">
        <v>64</v>
      </c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91"/>
      <c r="CL22" s="91"/>
      <c r="CM22" s="91"/>
      <c r="CN22" s="91"/>
      <c r="CO22" s="91"/>
      <c r="CP22" s="91"/>
      <c r="CQ22" s="91"/>
      <c r="CR22" s="91"/>
      <c r="CS22" s="91"/>
      <c r="CT22" s="91"/>
      <c r="CU22" s="91"/>
      <c r="CV22" s="91"/>
      <c r="CW22" s="91"/>
      <c r="CX22" s="91"/>
      <c r="CY22" s="91"/>
      <c r="CZ22" s="91"/>
      <c r="DA22" s="91"/>
      <c r="DB22" s="91"/>
      <c r="DC22" s="91"/>
      <c r="DD22" s="91"/>
      <c r="DE22" s="91"/>
      <c r="DF22" s="91"/>
      <c r="DG22" s="91"/>
      <c r="DH22" s="91"/>
      <c r="DI22" s="91"/>
      <c r="DJ22" s="91"/>
      <c r="DK22" s="91"/>
      <c r="DL22" s="91"/>
      <c r="DM22" s="91"/>
      <c r="DN22" s="91"/>
      <c r="DO22" s="91"/>
      <c r="DP22" s="91"/>
      <c r="DQ22" s="91"/>
      <c r="DR22" s="91"/>
      <c r="DS22" s="91"/>
      <c r="DT22" s="91"/>
      <c r="DU22" s="91"/>
      <c r="DV22" s="91"/>
      <c r="DW22" s="91"/>
      <c r="DX22" s="91"/>
      <c r="DY22" s="91"/>
      <c r="DZ22" s="91"/>
      <c r="EA22" s="91"/>
      <c r="EB22" s="91"/>
      <c r="EC22" s="91"/>
      <c r="ED22" s="91"/>
      <c r="EE22" s="91"/>
      <c r="EF22" s="91"/>
      <c r="EG22" s="91"/>
      <c r="EH22" s="91"/>
      <c r="EI22" s="91"/>
      <c r="EJ22" s="91"/>
      <c r="EK22" s="91"/>
      <c r="EL22" s="91"/>
      <c r="EM22" s="91"/>
      <c r="EN22" s="91"/>
      <c r="EO22" s="91"/>
      <c r="EP22" s="91"/>
      <c r="EQ22" s="91"/>
      <c r="ER22" s="91"/>
      <c r="ES22" s="91"/>
      <c r="ET22" s="91"/>
      <c r="EU22" s="91"/>
      <c r="EV22" s="91"/>
      <c r="EW22" s="91"/>
      <c r="EX22" s="91"/>
      <c r="EY22" s="91"/>
      <c r="EZ22" s="91"/>
      <c r="FA22" s="91"/>
      <c r="FB22" s="91"/>
      <c r="FC22" s="91"/>
      <c r="FD22" s="91"/>
      <c r="FE22" s="91"/>
      <c r="FF22" s="91"/>
      <c r="FG22" s="91"/>
      <c r="FH22" s="91"/>
      <c r="FI22" s="91"/>
      <c r="FJ22" s="91"/>
      <c r="FK22" s="91"/>
      <c r="FL22" s="91"/>
      <c r="FM22" s="91"/>
      <c r="FN22" s="91"/>
      <c r="FO22" s="91"/>
      <c r="FP22" s="91"/>
      <c r="FQ22" s="91"/>
      <c r="FR22" s="91"/>
      <c r="FS22" s="91"/>
      <c r="FT22" s="91"/>
      <c r="FU22" s="91"/>
      <c r="FV22" s="91"/>
      <c r="FW22" s="91"/>
      <c r="FX22" s="91"/>
      <c r="FY22" s="91"/>
      <c r="FZ22" s="91"/>
      <c r="GA22" s="91"/>
      <c r="GB22" s="91"/>
      <c r="GC22" s="91"/>
      <c r="GD22" s="91"/>
      <c r="GE22" s="91"/>
      <c r="GF22" s="91"/>
      <c r="GG22" s="91"/>
      <c r="GH22" s="91"/>
      <c r="GI22" s="91"/>
      <c r="GJ22" s="91"/>
      <c r="GK22" s="91"/>
      <c r="GL22" s="91"/>
      <c r="GM22" s="91"/>
      <c r="GN22" s="91"/>
      <c r="GO22" s="91"/>
      <c r="GP22" s="91"/>
      <c r="GQ22" s="91"/>
      <c r="GR22" s="91"/>
      <c r="GS22" s="91"/>
      <c r="GT22" s="91"/>
      <c r="GU22" s="91"/>
      <c r="GV22" s="91"/>
      <c r="GW22" s="91"/>
      <c r="GX22" s="91"/>
      <c r="GY22" s="91"/>
      <c r="GZ22" s="91"/>
      <c r="HA22" s="91"/>
      <c r="HB22" s="91"/>
      <c r="HC22" s="91"/>
      <c r="HD22" s="91"/>
      <c r="HE22" s="91"/>
      <c r="HF22" s="91"/>
      <c r="HG22" s="91"/>
      <c r="HH22" s="91"/>
      <c r="HI22" s="91"/>
      <c r="HJ22" s="91"/>
      <c r="HK22" s="91"/>
      <c r="HL22" s="91"/>
      <c r="HM22" s="91"/>
      <c r="HN22" s="91"/>
      <c r="HO22" s="91"/>
      <c r="HP22" s="91"/>
      <c r="HQ22" s="91"/>
      <c r="HR22" s="91"/>
      <c r="HS22" s="91"/>
      <c r="HT22" s="91"/>
      <c r="HU22" s="91"/>
      <c r="HV22" s="91"/>
      <c r="HW22" s="91"/>
      <c r="HX22" s="91"/>
      <c r="HY22" s="91"/>
      <c r="HZ22" s="91"/>
      <c r="IA22" s="91"/>
      <c r="IB22" s="91"/>
      <c r="IC22" s="91"/>
      <c r="ID22" s="91"/>
      <c r="IE22" s="91"/>
      <c r="IF22" s="91"/>
      <c r="IG22" s="91"/>
      <c r="IH22" s="91"/>
      <c r="II22" s="91"/>
      <c r="IJ22" s="91"/>
      <c r="IK22" s="91"/>
      <c r="IL22" s="91"/>
      <c r="IM22" s="91"/>
      <c r="IN22" s="91"/>
      <c r="IO22" s="91"/>
      <c r="IP22" s="91"/>
      <c r="IQ22" s="91"/>
      <c r="IR22" s="91"/>
      <c r="IS22" s="91"/>
    </row>
    <row r="23" spans="1:253" ht="22.5" customHeight="1">
      <c r="A23" s="69"/>
      <c r="B23" s="70"/>
      <c r="C23" s="80"/>
      <c r="D23" s="81"/>
      <c r="E23" s="81"/>
      <c r="F23" s="81"/>
      <c r="G23" s="79" t="s">
        <v>47</v>
      </c>
      <c r="H23" s="82" t="s">
        <v>64</v>
      </c>
      <c r="I23" s="222" t="e">
        <f t="shared" si="1"/>
        <v>#VALUE!</v>
      </c>
      <c r="J23" s="56" t="s">
        <v>64</v>
      </c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1"/>
      <c r="CP23" s="91"/>
      <c r="CQ23" s="91"/>
      <c r="CR23" s="91"/>
      <c r="CS23" s="91"/>
      <c r="CT23" s="91"/>
      <c r="CU23" s="91"/>
      <c r="CV23" s="91"/>
      <c r="CW23" s="91"/>
      <c r="CX23" s="91"/>
      <c r="CY23" s="91"/>
      <c r="CZ23" s="91"/>
      <c r="DA23" s="91"/>
      <c r="DB23" s="91"/>
      <c r="DC23" s="91"/>
      <c r="DD23" s="91"/>
      <c r="DE23" s="91"/>
      <c r="DF23" s="91"/>
      <c r="DG23" s="91"/>
      <c r="DH23" s="91"/>
      <c r="DI23" s="91"/>
      <c r="DJ23" s="91"/>
      <c r="DK23" s="91"/>
      <c r="DL23" s="91"/>
      <c r="DM23" s="91"/>
      <c r="DN23" s="91"/>
      <c r="DO23" s="91"/>
      <c r="DP23" s="91"/>
      <c r="DQ23" s="91"/>
      <c r="DR23" s="91"/>
      <c r="DS23" s="91"/>
      <c r="DT23" s="91"/>
      <c r="DU23" s="91"/>
      <c r="DV23" s="91"/>
      <c r="DW23" s="91"/>
      <c r="DX23" s="91"/>
      <c r="DY23" s="91"/>
      <c r="DZ23" s="91"/>
      <c r="EA23" s="91"/>
      <c r="EB23" s="91"/>
      <c r="EC23" s="91"/>
      <c r="ED23" s="91"/>
      <c r="EE23" s="91"/>
      <c r="EF23" s="91"/>
      <c r="EG23" s="91"/>
      <c r="EH23" s="91"/>
      <c r="EI23" s="91"/>
      <c r="EJ23" s="91"/>
      <c r="EK23" s="91"/>
      <c r="EL23" s="91"/>
      <c r="EM23" s="91"/>
      <c r="EN23" s="91"/>
      <c r="EO23" s="91"/>
      <c r="EP23" s="91"/>
      <c r="EQ23" s="91"/>
      <c r="ER23" s="91"/>
      <c r="ES23" s="91"/>
      <c r="ET23" s="91"/>
      <c r="EU23" s="91"/>
      <c r="EV23" s="91"/>
      <c r="EW23" s="91"/>
      <c r="EX23" s="91"/>
      <c r="EY23" s="91"/>
      <c r="EZ23" s="91"/>
      <c r="FA23" s="91"/>
      <c r="FB23" s="91"/>
      <c r="FC23" s="91"/>
      <c r="FD23" s="91"/>
      <c r="FE23" s="91"/>
      <c r="FF23" s="91"/>
      <c r="FG23" s="91"/>
      <c r="FH23" s="91"/>
      <c r="FI23" s="91"/>
      <c r="FJ23" s="91"/>
      <c r="FK23" s="91"/>
      <c r="FL23" s="91"/>
      <c r="FM23" s="91"/>
      <c r="FN23" s="91"/>
      <c r="FO23" s="91"/>
      <c r="FP23" s="91"/>
      <c r="FQ23" s="91"/>
      <c r="FR23" s="91"/>
      <c r="FS23" s="91"/>
      <c r="FT23" s="91"/>
      <c r="FU23" s="91"/>
      <c r="FV23" s="91"/>
      <c r="FW23" s="91"/>
      <c r="FX23" s="91"/>
      <c r="FY23" s="91"/>
      <c r="FZ23" s="91"/>
      <c r="GA23" s="91"/>
      <c r="GB23" s="91"/>
      <c r="GC23" s="91"/>
      <c r="GD23" s="91"/>
      <c r="GE23" s="91"/>
      <c r="GF23" s="91"/>
      <c r="GG23" s="91"/>
      <c r="GH23" s="91"/>
      <c r="GI23" s="91"/>
      <c r="GJ23" s="91"/>
      <c r="GK23" s="91"/>
      <c r="GL23" s="91"/>
      <c r="GM23" s="91"/>
      <c r="GN23" s="91"/>
      <c r="GO23" s="91"/>
      <c r="GP23" s="91"/>
      <c r="GQ23" s="91"/>
      <c r="GR23" s="91"/>
      <c r="GS23" s="91"/>
      <c r="GT23" s="91"/>
      <c r="GU23" s="91"/>
      <c r="GV23" s="91"/>
      <c r="GW23" s="91"/>
      <c r="GX23" s="91"/>
      <c r="GY23" s="91"/>
      <c r="GZ23" s="91"/>
      <c r="HA23" s="91"/>
      <c r="HB23" s="91"/>
      <c r="HC23" s="91"/>
      <c r="HD23" s="91"/>
      <c r="HE23" s="91"/>
      <c r="HF23" s="91"/>
      <c r="HG23" s="91"/>
      <c r="HH23" s="91"/>
      <c r="HI23" s="91"/>
      <c r="HJ23" s="91"/>
      <c r="HK23" s="91"/>
      <c r="HL23" s="91"/>
      <c r="HM23" s="91"/>
      <c r="HN23" s="91"/>
      <c r="HO23" s="91"/>
      <c r="HP23" s="91"/>
      <c r="HQ23" s="91"/>
      <c r="HR23" s="91"/>
      <c r="HS23" s="91"/>
      <c r="HT23" s="91"/>
      <c r="HU23" s="91"/>
      <c r="HV23" s="91"/>
      <c r="HW23" s="91"/>
      <c r="HX23" s="91"/>
      <c r="HY23" s="91"/>
      <c r="HZ23" s="91"/>
      <c r="IA23" s="91"/>
      <c r="IB23" s="91"/>
      <c r="IC23" s="91"/>
      <c r="ID23" s="91"/>
      <c r="IE23" s="91"/>
      <c r="IF23" s="91"/>
      <c r="IG23" s="91"/>
      <c r="IH23" s="91"/>
      <c r="II23" s="91"/>
      <c r="IJ23" s="91"/>
      <c r="IK23" s="91"/>
      <c r="IL23" s="91"/>
      <c r="IM23" s="91"/>
      <c r="IN23" s="91"/>
      <c r="IO23" s="91"/>
      <c r="IP23" s="91"/>
      <c r="IQ23" s="91"/>
      <c r="IR23" s="91"/>
      <c r="IS23" s="91"/>
    </row>
    <row r="24" spans="1:253" ht="22.5" customHeight="1">
      <c r="A24" s="69"/>
      <c r="B24" s="70"/>
      <c r="C24" s="80"/>
      <c r="D24" s="81"/>
      <c r="E24" s="81"/>
      <c r="F24" s="81"/>
      <c r="G24" s="79" t="s">
        <v>48</v>
      </c>
      <c r="H24" s="82" t="s">
        <v>64</v>
      </c>
      <c r="I24" s="222" t="e">
        <f t="shared" si="1"/>
        <v>#VALUE!</v>
      </c>
      <c r="J24" s="56" t="s">
        <v>64</v>
      </c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  <c r="CB24" s="91"/>
      <c r="CC24" s="91"/>
      <c r="CD24" s="91"/>
      <c r="CE24" s="91"/>
      <c r="CF24" s="91"/>
      <c r="CG24" s="91"/>
      <c r="CH24" s="91"/>
      <c r="CI24" s="91"/>
      <c r="CJ24" s="91"/>
      <c r="CK24" s="91"/>
      <c r="CL24" s="91"/>
      <c r="CM24" s="91"/>
      <c r="CN24" s="91"/>
      <c r="CO24" s="91"/>
      <c r="CP24" s="91"/>
      <c r="CQ24" s="91"/>
      <c r="CR24" s="91"/>
      <c r="CS24" s="91"/>
      <c r="CT24" s="91"/>
      <c r="CU24" s="91"/>
      <c r="CV24" s="91"/>
      <c r="CW24" s="91"/>
      <c r="CX24" s="91"/>
      <c r="CY24" s="91"/>
      <c r="CZ24" s="91"/>
      <c r="DA24" s="91"/>
      <c r="DB24" s="91"/>
      <c r="DC24" s="91"/>
      <c r="DD24" s="91"/>
      <c r="DE24" s="91"/>
      <c r="DF24" s="91"/>
      <c r="DG24" s="91"/>
      <c r="DH24" s="91"/>
      <c r="DI24" s="91"/>
      <c r="DJ24" s="91"/>
      <c r="DK24" s="91"/>
      <c r="DL24" s="91"/>
      <c r="DM24" s="91"/>
      <c r="DN24" s="91"/>
      <c r="DO24" s="91"/>
      <c r="DP24" s="91"/>
      <c r="DQ24" s="91"/>
      <c r="DR24" s="91"/>
      <c r="DS24" s="91"/>
      <c r="DT24" s="91"/>
      <c r="DU24" s="91"/>
      <c r="DV24" s="91"/>
      <c r="DW24" s="91"/>
      <c r="DX24" s="91"/>
      <c r="DY24" s="91"/>
      <c r="DZ24" s="91"/>
      <c r="EA24" s="91"/>
      <c r="EB24" s="91"/>
      <c r="EC24" s="91"/>
      <c r="ED24" s="91"/>
      <c r="EE24" s="91"/>
      <c r="EF24" s="91"/>
      <c r="EG24" s="91"/>
      <c r="EH24" s="91"/>
      <c r="EI24" s="91"/>
      <c r="EJ24" s="91"/>
      <c r="EK24" s="91"/>
      <c r="EL24" s="91"/>
      <c r="EM24" s="91"/>
      <c r="EN24" s="91"/>
      <c r="EO24" s="91"/>
      <c r="EP24" s="91"/>
      <c r="EQ24" s="91"/>
      <c r="ER24" s="91"/>
      <c r="ES24" s="91"/>
      <c r="ET24" s="91"/>
      <c r="EU24" s="91"/>
      <c r="EV24" s="91"/>
      <c r="EW24" s="91"/>
      <c r="EX24" s="91"/>
      <c r="EY24" s="91"/>
      <c r="EZ24" s="91"/>
      <c r="FA24" s="91"/>
      <c r="FB24" s="91"/>
      <c r="FC24" s="91"/>
      <c r="FD24" s="91"/>
      <c r="FE24" s="91"/>
      <c r="FF24" s="91"/>
      <c r="FG24" s="91"/>
      <c r="FH24" s="91"/>
      <c r="FI24" s="91"/>
      <c r="FJ24" s="91"/>
      <c r="FK24" s="91"/>
      <c r="FL24" s="91"/>
      <c r="FM24" s="91"/>
      <c r="FN24" s="91"/>
      <c r="FO24" s="91"/>
      <c r="FP24" s="91"/>
      <c r="FQ24" s="91"/>
      <c r="FR24" s="91"/>
      <c r="FS24" s="91"/>
      <c r="FT24" s="91"/>
      <c r="FU24" s="91"/>
      <c r="FV24" s="91"/>
      <c r="FW24" s="91"/>
      <c r="FX24" s="91"/>
      <c r="FY24" s="91"/>
      <c r="FZ24" s="91"/>
      <c r="GA24" s="91"/>
      <c r="GB24" s="91"/>
      <c r="GC24" s="91"/>
      <c r="GD24" s="91"/>
      <c r="GE24" s="91"/>
      <c r="GF24" s="91"/>
      <c r="GG24" s="91"/>
      <c r="GH24" s="91"/>
      <c r="GI24" s="91"/>
      <c r="GJ24" s="91"/>
      <c r="GK24" s="91"/>
      <c r="GL24" s="91"/>
      <c r="GM24" s="91"/>
      <c r="GN24" s="91"/>
      <c r="GO24" s="91"/>
      <c r="GP24" s="91"/>
      <c r="GQ24" s="91"/>
      <c r="GR24" s="91"/>
      <c r="GS24" s="91"/>
      <c r="GT24" s="91"/>
      <c r="GU24" s="91"/>
      <c r="GV24" s="91"/>
      <c r="GW24" s="91"/>
      <c r="GX24" s="91"/>
      <c r="GY24" s="91"/>
      <c r="GZ24" s="91"/>
      <c r="HA24" s="91"/>
      <c r="HB24" s="91"/>
      <c r="HC24" s="91"/>
      <c r="HD24" s="91"/>
      <c r="HE24" s="91"/>
      <c r="HF24" s="91"/>
      <c r="HG24" s="91"/>
      <c r="HH24" s="91"/>
      <c r="HI24" s="91"/>
      <c r="HJ24" s="91"/>
      <c r="HK24" s="91"/>
      <c r="HL24" s="91"/>
      <c r="HM24" s="91"/>
      <c r="HN24" s="91"/>
      <c r="HO24" s="91"/>
      <c r="HP24" s="91"/>
      <c r="HQ24" s="91"/>
      <c r="HR24" s="91"/>
      <c r="HS24" s="91"/>
      <c r="HT24" s="91"/>
      <c r="HU24" s="91"/>
      <c r="HV24" s="91"/>
      <c r="HW24" s="91"/>
      <c r="HX24" s="91"/>
      <c r="HY24" s="91"/>
      <c r="HZ24" s="91"/>
      <c r="IA24" s="91"/>
      <c r="IB24" s="91"/>
      <c r="IC24" s="91"/>
      <c r="ID24" s="91"/>
      <c r="IE24" s="91"/>
      <c r="IF24" s="91"/>
      <c r="IG24" s="91"/>
      <c r="IH24" s="91"/>
      <c r="II24" s="91"/>
      <c r="IJ24" s="91"/>
      <c r="IK24" s="91"/>
      <c r="IL24" s="91"/>
      <c r="IM24" s="91"/>
      <c r="IN24" s="91"/>
      <c r="IO24" s="91"/>
      <c r="IP24" s="91"/>
      <c r="IQ24" s="91"/>
      <c r="IR24" s="91"/>
      <c r="IS24" s="91"/>
    </row>
    <row r="25" spans="1:253" ht="22.5" customHeight="1">
      <c r="A25" s="69"/>
      <c r="B25" s="70"/>
      <c r="C25" s="80"/>
      <c r="D25" s="81"/>
      <c r="E25" s="81"/>
      <c r="F25" s="81"/>
      <c r="G25" s="79" t="s">
        <v>49</v>
      </c>
      <c r="H25" s="82" t="s">
        <v>64</v>
      </c>
      <c r="I25" s="222" t="e">
        <f t="shared" si="1"/>
        <v>#VALUE!</v>
      </c>
      <c r="J25" s="56" t="s">
        <v>64</v>
      </c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  <c r="BY25" s="91"/>
      <c r="BZ25" s="91"/>
      <c r="CA25" s="91"/>
      <c r="CB25" s="91"/>
      <c r="CC25" s="91"/>
      <c r="CD25" s="91"/>
      <c r="CE25" s="91"/>
      <c r="CF25" s="91"/>
      <c r="CG25" s="91"/>
      <c r="CH25" s="91"/>
      <c r="CI25" s="91"/>
      <c r="CJ25" s="91"/>
      <c r="CK25" s="91"/>
      <c r="CL25" s="91"/>
      <c r="CM25" s="91"/>
      <c r="CN25" s="91"/>
      <c r="CO25" s="91"/>
      <c r="CP25" s="91"/>
      <c r="CQ25" s="91"/>
      <c r="CR25" s="91"/>
      <c r="CS25" s="91"/>
      <c r="CT25" s="91"/>
      <c r="CU25" s="91"/>
      <c r="CV25" s="91"/>
      <c r="CW25" s="91"/>
      <c r="CX25" s="91"/>
      <c r="CY25" s="91"/>
      <c r="CZ25" s="91"/>
      <c r="DA25" s="91"/>
      <c r="DB25" s="91"/>
      <c r="DC25" s="91"/>
      <c r="DD25" s="91"/>
      <c r="DE25" s="91"/>
      <c r="DF25" s="91"/>
      <c r="DG25" s="91"/>
      <c r="DH25" s="91"/>
      <c r="DI25" s="91"/>
      <c r="DJ25" s="91"/>
      <c r="DK25" s="91"/>
      <c r="DL25" s="91"/>
      <c r="DM25" s="91"/>
      <c r="DN25" s="91"/>
      <c r="DO25" s="91"/>
      <c r="DP25" s="91"/>
      <c r="DQ25" s="91"/>
      <c r="DR25" s="91"/>
      <c r="DS25" s="91"/>
      <c r="DT25" s="91"/>
      <c r="DU25" s="91"/>
      <c r="DV25" s="91"/>
      <c r="DW25" s="91"/>
      <c r="DX25" s="91"/>
      <c r="DY25" s="91"/>
      <c r="DZ25" s="91"/>
      <c r="EA25" s="91"/>
      <c r="EB25" s="91"/>
      <c r="EC25" s="91"/>
      <c r="ED25" s="91"/>
      <c r="EE25" s="91"/>
      <c r="EF25" s="91"/>
      <c r="EG25" s="91"/>
      <c r="EH25" s="91"/>
      <c r="EI25" s="91"/>
      <c r="EJ25" s="91"/>
      <c r="EK25" s="91"/>
      <c r="EL25" s="91"/>
      <c r="EM25" s="91"/>
      <c r="EN25" s="91"/>
      <c r="EO25" s="91"/>
      <c r="EP25" s="91"/>
      <c r="EQ25" s="91"/>
      <c r="ER25" s="91"/>
      <c r="ES25" s="91"/>
      <c r="ET25" s="91"/>
      <c r="EU25" s="91"/>
      <c r="EV25" s="91"/>
      <c r="EW25" s="91"/>
      <c r="EX25" s="91"/>
      <c r="EY25" s="91"/>
      <c r="EZ25" s="91"/>
      <c r="FA25" s="91"/>
      <c r="FB25" s="91"/>
      <c r="FC25" s="91"/>
      <c r="FD25" s="91"/>
      <c r="FE25" s="91"/>
      <c r="FF25" s="91"/>
      <c r="FG25" s="91"/>
      <c r="FH25" s="91"/>
      <c r="FI25" s="91"/>
      <c r="FJ25" s="91"/>
      <c r="FK25" s="91"/>
      <c r="FL25" s="91"/>
      <c r="FM25" s="91"/>
      <c r="FN25" s="91"/>
      <c r="FO25" s="91"/>
      <c r="FP25" s="91"/>
      <c r="FQ25" s="91"/>
      <c r="FR25" s="91"/>
      <c r="FS25" s="91"/>
      <c r="FT25" s="91"/>
      <c r="FU25" s="91"/>
      <c r="FV25" s="91"/>
      <c r="FW25" s="91"/>
      <c r="FX25" s="91"/>
      <c r="FY25" s="91"/>
      <c r="FZ25" s="91"/>
      <c r="GA25" s="91"/>
      <c r="GB25" s="91"/>
      <c r="GC25" s="91"/>
      <c r="GD25" s="91"/>
      <c r="GE25" s="91"/>
      <c r="GF25" s="91"/>
      <c r="GG25" s="91"/>
      <c r="GH25" s="91"/>
      <c r="GI25" s="91"/>
      <c r="GJ25" s="91"/>
      <c r="GK25" s="91"/>
      <c r="GL25" s="91"/>
      <c r="GM25" s="91"/>
      <c r="GN25" s="91"/>
      <c r="GO25" s="91"/>
      <c r="GP25" s="91"/>
      <c r="GQ25" s="91"/>
      <c r="GR25" s="91"/>
      <c r="GS25" s="91"/>
      <c r="GT25" s="91"/>
      <c r="GU25" s="91"/>
      <c r="GV25" s="91"/>
      <c r="GW25" s="91"/>
      <c r="GX25" s="91"/>
      <c r="GY25" s="91"/>
      <c r="GZ25" s="91"/>
      <c r="HA25" s="91"/>
      <c r="HB25" s="91"/>
      <c r="HC25" s="91"/>
      <c r="HD25" s="91"/>
      <c r="HE25" s="91"/>
      <c r="HF25" s="91"/>
      <c r="HG25" s="91"/>
      <c r="HH25" s="91"/>
      <c r="HI25" s="91"/>
      <c r="HJ25" s="91"/>
      <c r="HK25" s="91"/>
      <c r="HL25" s="91"/>
      <c r="HM25" s="91"/>
      <c r="HN25" s="91"/>
      <c r="HO25" s="91"/>
      <c r="HP25" s="91"/>
      <c r="HQ25" s="91"/>
      <c r="HR25" s="91"/>
      <c r="HS25" s="91"/>
      <c r="HT25" s="91"/>
      <c r="HU25" s="91"/>
      <c r="HV25" s="91"/>
      <c r="HW25" s="91"/>
      <c r="HX25" s="91"/>
      <c r="HY25" s="91"/>
      <c r="HZ25" s="91"/>
      <c r="IA25" s="91"/>
      <c r="IB25" s="91"/>
      <c r="IC25" s="91"/>
      <c r="ID25" s="91"/>
      <c r="IE25" s="91"/>
      <c r="IF25" s="91"/>
      <c r="IG25" s="91"/>
      <c r="IH25" s="91"/>
      <c r="II25" s="91"/>
      <c r="IJ25" s="91"/>
      <c r="IK25" s="91"/>
      <c r="IL25" s="91"/>
      <c r="IM25" s="91"/>
      <c r="IN25" s="91"/>
      <c r="IO25" s="91"/>
      <c r="IP25" s="91"/>
      <c r="IQ25" s="91"/>
      <c r="IR25" s="91"/>
      <c r="IS25" s="91"/>
    </row>
    <row r="26" spans="1:253" ht="22.5" customHeight="1">
      <c r="A26" s="69"/>
      <c r="B26" s="70"/>
      <c r="C26" s="80"/>
      <c r="D26" s="81"/>
      <c r="E26" s="81"/>
      <c r="F26" s="81"/>
      <c r="G26" s="83" t="s">
        <v>50</v>
      </c>
      <c r="H26" s="82" t="s">
        <v>64</v>
      </c>
      <c r="I26" s="222" t="e">
        <f t="shared" si="1"/>
        <v>#VALUE!</v>
      </c>
      <c r="J26" s="56" t="s">
        <v>64</v>
      </c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/>
      <c r="BY26" s="91"/>
      <c r="BZ26" s="91"/>
      <c r="CA26" s="91"/>
      <c r="CB26" s="91"/>
      <c r="CC26" s="91"/>
      <c r="CD26" s="91"/>
      <c r="CE26" s="91"/>
      <c r="CF26" s="91"/>
      <c r="CG26" s="91"/>
      <c r="CH26" s="91"/>
      <c r="CI26" s="91"/>
      <c r="CJ26" s="91"/>
      <c r="CK26" s="91"/>
      <c r="CL26" s="91"/>
      <c r="CM26" s="91"/>
      <c r="CN26" s="91"/>
      <c r="CO26" s="91"/>
      <c r="CP26" s="91"/>
      <c r="CQ26" s="91"/>
      <c r="CR26" s="91"/>
      <c r="CS26" s="91"/>
      <c r="CT26" s="91"/>
      <c r="CU26" s="91"/>
      <c r="CV26" s="91"/>
      <c r="CW26" s="91"/>
      <c r="CX26" s="91"/>
      <c r="CY26" s="91"/>
      <c r="CZ26" s="91"/>
      <c r="DA26" s="91"/>
      <c r="DB26" s="91"/>
      <c r="DC26" s="91"/>
      <c r="DD26" s="91"/>
      <c r="DE26" s="91"/>
      <c r="DF26" s="91"/>
      <c r="DG26" s="91"/>
      <c r="DH26" s="91"/>
      <c r="DI26" s="91"/>
      <c r="DJ26" s="91"/>
      <c r="DK26" s="91"/>
      <c r="DL26" s="91"/>
      <c r="DM26" s="91"/>
      <c r="DN26" s="91"/>
      <c r="DO26" s="91"/>
      <c r="DP26" s="91"/>
      <c r="DQ26" s="91"/>
      <c r="DR26" s="91"/>
      <c r="DS26" s="91"/>
      <c r="DT26" s="91"/>
      <c r="DU26" s="91"/>
      <c r="DV26" s="91"/>
      <c r="DW26" s="91"/>
      <c r="DX26" s="91"/>
      <c r="DY26" s="91"/>
      <c r="DZ26" s="91"/>
      <c r="EA26" s="91"/>
      <c r="EB26" s="91"/>
      <c r="EC26" s="91"/>
      <c r="ED26" s="91"/>
      <c r="EE26" s="91"/>
      <c r="EF26" s="91"/>
      <c r="EG26" s="91"/>
      <c r="EH26" s="91"/>
      <c r="EI26" s="91"/>
      <c r="EJ26" s="91"/>
      <c r="EK26" s="91"/>
      <c r="EL26" s="91"/>
      <c r="EM26" s="91"/>
      <c r="EN26" s="91"/>
      <c r="EO26" s="91"/>
      <c r="EP26" s="91"/>
      <c r="EQ26" s="91"/>
      <c r="ER26" s="91"/>
      <c r="ES26" s="91"/>
      <c r="ET26" s="91"/>
      <c r="EU26" s="91"/>
      <c r="EV26" s="91"/>
      <c r="EW26" s="91"/>
      <c r="EX26" s="91"/>
      <c r="EY26" s="91"/>
      <c r="EZ26" s="91"/>
      <c r="FA26" s="91"/>
      <c r="FB26" s="91"/>
      <c r="FC26" s="91"/>
      <c r="FD26" s="91"/>
      <c r="FE26" s="91"/>
      <c r="FF26" s="91"/>
      <c r="FG26" s="91"/>
      <c r="FH26" s="91"/>
      <c r="FI26" s="91"/>
      <c r="FJ26" s="91"/>
      <c r="FK26" s="91"/>
      <c r="FL26" s="91"/>
      <c r="FM26" s="91"/>
      <c r="FN26" s="91"/>
      <c r="FO26" s="91"/>
      <c r="FP26" s="91"/>
      <c r="FQ26" s="91"/>
      <c r="FR26" s="91"/>
      <c r="FS26" s="91"/>
      <c r="FT26" s="91"/>
      <c r="FU26" s="91"/>
      <c r="FV26" s="91"/>
      <c r="FW26" s="91"/>
      <c r="FX26" s="91"/>
      <c r="FY26" s="91"/>
      <c r="FZ26" s="91"/>
      <c r="GA26" s="91"/>
      <c r="GB26" s="91"/>
      <c r="GC26" s="91"/>
      <c r="GD26" s="91"/>
      <c r="GE26" s="91"/>
      <c r="GF26" s="91"/>
      <c r="GG26" s="91"/>
      <c r="GH26" s="91"/>
      <c r="GI26" s="91"/>
      <c r="GJ26" s="91"/>
      <c r="GK26" s="91"/>
      <c r="GL26" s="91"/>
      <c r="GM26" s="91"/>
      <c r="GN26" s="91"/>
      <c r="GO26" s="91"/>
      <c r="GP26" s="91"/>
      <c r="GQ26" s="91"/>
      <c r="GR26" s="91"/>
      <c r="GS26" s="91"/>
      <c r="GT26" s="91"/>
      <c r="GU26" s="91"/>
      <c r="GV26" s="91"/>
      <c r="GW26" s="91"/>
      <c r="GX26" s="91"/>
      <c r="GY26" s="91"/>
      <c r="GZ26" s="91"/>
      <c r="HA26" s="91"/>
      <c r="HB26" s="91"/>
      <c r="HC26" s="91"/>
      <c r="HD26" s="91"/>
      <c r="HE26" s="91"/>
      <c r="HF26" s="91"/>
      <c r="HG26" s="91"/>
      <c r="HH26" s="91"/>
      <c r="HI26" s="91"/>
      <c r="HJ26" s="91"/>
      <c r="HK26" s="91"/>
      <c r="HL26" s="91"/>
      <c r="HM26" s="91"/>
      <c r="HN26" s="91"/>
      <c r="HO26" s="91"/>
      <c r="HP26" s="91"/>
      <c r="HQ26" s="91"/>
      <c r="HR26" s="91"/>
      <c r="HS26" s="91"/>
      <c r="HT26" s="91"/>
      <c r="HU26" s="91"/>
      <c r="HV26" s="91"/>
      <c r="HW26" s="91"/>
      <c r="HX26" s="91"/>
      <c r="HY26" s="91"/>
      <c r="HZ26" s="91"/>
      <c r="IA26" s="91"/>
      <c r="IB26" s="91"/>
      <c r="IC26" s="91"/>
      <c r="ID26" s="91"/>
      <c r="IE26" s="91"/>
      <c r="IF26" s="91"/>
      <c r="IG26" s="91"/>
      <c r="IH26" s="91"/>
      <c r="II26" s="91"/>
      <c r="IJ26" s="91"/>
      <c r="IK26" s="91"/>
      <c r="IL26" s="91"/>
      <c r="IM26" s="91"/>
      <c r="IN26" s="91"/>
      <c r="IO26" s="91"/>
      <c r="IP26" s="91"/>
      <c r="IQ26" s="91"/>
      <c r="IR26" s="91"/>
      <c r="IS26" s="91"/>
    </row>
    <row r="27" spans="1:253" ht="22.5" customHeight="1">
      <c r="A27" s="69"/>
      <c r="B27" s="70"/>
      <c r="C27" s="80"/>
      <c r="D27" s="81"/>
      <c r="E27" s="81"/>
      <c r="F27" s="81"/>
      <c r="G27" s="83" t="s">
        <v>51</v>
      </c>
      <c r="H27" s="82" t="s">
        <v>64</v>
      </c>
      <c r="I27" s="222" t="e">
        <f t="shared" si="1"/>
        <v>#VALUE!</v>
      </c>
      <c r="J27" s="56" t="s">
        <v>64</v>
      </c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  <c r="BY27" s="91"/>
      <c r="BZ27" s="91"/>
      <c r="CA27" s="91"/>
      <c r="CB27" s="91"/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91"/>
      <c r="CN27" s="91"/>
      <c r="CO27" s="91"/>
      <c r="CP27" s="91"/>
      <c r="CQ27" s="91"/>
      <c r="CR27" s="91"/>
      <c r="CS27" s="91"/>
      <c r="CT27" s="91"/>
      <c r="CU27" s="91"/>
      <c r="CV27" s="91"/>
      <c r="CW27" s="91"/>
      <c r="CX27" s="91"/>
      <c r="CY27" s="91"/>
      <c r="CZ27" s="91"/>
      <c r="DA27" s="91"/>
      <c r="DB27" s="91"/>
      <c r="DC27" s="91"/>
      <c r="DD27" s="91"/>
      <c r="DE27" s="91"/>
      <c r="DF27" s="91"/>
      <c r="DG27" s="91"/>
      <c r="DH27" s="91"/>
      <c r="DI27" s="91"/>
      <c r="DJ27" s="91"/>
      <c r="DK27" s="91"/>
      <c r="DL27" s="91"/>
      <c r="DM27" s="91"/>
      <c r="DN27" s="91"/>
      <c r="DO27" s="91"/>
      <c r="DP27" s="91"/>
      <c r="DQ27" s="91"/>
      <c r="DR27" s="91"/>
      <c r="DS27" s="91"/>
      <c r="DT27" s="91"/>
      <c r="DU27" s="91"/>
      <c r="DV27" s="91"/>
      <c r="DW27" s="91"/>
      <c r="DX27" s="91"/>
      <c r="DY27" s="91"/>
      <c r="DZ27" s="91"/>
      <c r="EA27" s="91"/>
      <c r="EB27" s="91"/>
      <c r="EC27" s="91"/>
      <c r="ED27" s="91"/>
      <c r="EE27" s="91"/>
      <c r="EF27" s="91"/>
      <c r="EG27" s="91"/>
      <c r="EH27" s="91"/>
      <c r="EI27" s="91"/>
      <c r="EJ27" s="91"/>
      <c r="EK27" s="91"/>
      <c r="EL27" s="91"/>
      <c r="EM27" s="91"/>
      <c r="EN27" s="91"/>
      <c r="EO27" s="91"/>
      <c r="EP27" s="91"/>
      <c r="EQ27" s="91"/>
      <c r="ER27" s="91"/>
      <c r="ES27" s="91"/>
      <c r="ET27" s="91"/>
      <c r="EU27" s="91"/>
      <c r="EV27" s="91"/>
      <c r="EW27" s="91"/>
      <c r="EX27" s="91"/>
      <c r="EY27" s="91"/>
      <c r="EZ27" s="91"/>
      <c r="FA27" s="91"/>
      <c r="FB27" s="91"/>
      <c r="FC27" s="91"/>
      <c r="FD27" s="91"/>
      <c r="FE27" s="91"/>
      <c r="FF27" s="91"/>
      <c r="FG27" s="91"/>
      <c r="FH27" s="91"/>
      <c r="FI27" s="91"/>
      <c r="FJ27" s="91"/>
      <c r="FK27" s="91"/>
      <c r="FL27" s="91"/>
      <c r="FM27" s="91"/>
      <c r="FN27" s="91"/>
      <c r="FO27" s="91"/>
      <c r="FP27" s="91"/>
      <c r="FQ27" s="91"/>
      <c r="FR27" s="91"/>
      <c r="FS27" s="91"/>
      <c r="FT27" s="91"/>
      <c r="FU27" s="91"/>
      <c r="FV27" s="91"/>
      <c r="FW27" s="91"/>
      <c r="FX27" s="91"/>
      <c r="FY27" s="91"/>
      <c r="FZ27" s="91"/>
      <c r="GA27" s="91"/>
      <c r="GB27" s="91"/>
      <c r="GC27" s="91"/>
      <c r="GD27" s="91"/>
      <c r="GE27" s="91"/>
      <c r="GF27" s="91"/>
      <c r="GG27" s="91"/>
      <c r="GH27" s="91"/>
      <c r="GI27" s="91"/>
      <c r="GJ27" s="91"/>
      <c r="GK27" s="91"/>
      <c r="GL27" s="91"/>
      <c r="GM27" s="91"/>
      <c r="GN27" s="91"/>
      <c r="GO27" s="91"/>
      <c r="GP27" s="91"/>
      <c r="GQ27" s="91"/>
      <c r="GR27" s="91"/>
      <c r="GS27" s="91"/>
      <c r="GT27" s="91"/>
      <c r="GU27" s="91"/>
      <c r="GV27" s="91"/>
      <c r="GW27" s="91"/>
      <c r="GX27" s="91"/>
      <c r="GY27" s="91"/>
      <c r="GZ27" s="91"/>
      <c r="HA27" s="91"/>
      <c r="HB27" s="91"/>
      <c r="HC27" s="91"/>
      <c r="HD27" s="91"/>
      <c r="HE27" s="91"/>
      <c r="HF27" s="91"/>
      <c r="HG27" s="91"/>
      <c r="HH27" s="91"/>
      <c r="HI27" s="91"/>
      <c r="HJ27" s="91"/>
      <c r="HK27" s="91"/>
      <c r="HL27" s="91"/>
      <c r="HM27" s="91"/>
      <c r="HN27" s="91"/>
      <c r="HO27" s="91"/>
      <c r="HP27" s="91"/>
      <c r="HQ27" s="91"/>
      <c r="HR27" s="91"/>
      <c r="HS27" s="91"/>
      <c r="HT27" s="91"/>
      <c r="HU27" s="91"/>
      <c r="HV27" s="91"/>
      <c r="HW27" s="91"/>
      <c r="HX27" s="91"/>
      <c r="HY27" s="91"/>
      <c r="HZ27" s="91"/>
      <c r="IA27" s="91"/>
      <c r="IB27" s="91"/>
      <c r="IC27" s="91"/>
      <c r="ID27" s="91"/>
      <c r="IE27" s="91"/>
      <c r="IF27" s="91"/>
      <c r="IG27" s="91"/>
      <c r="IH27" s="91"/>
      <c r="II27" s="91"/>
      <c r="IJ27" s="91"/>
      <c r="IK27" s="91"/>
      <c r="IL27" s="91"/>
      <c r="IM27" s="91"/>
      <c r="IN27" s="91"/>
      <c r="IO27" s="91"/>
      <c r="IP27" s="91"/>
      <c r="IQ27" s="91"/>
      <c r="IR27" s="91"/>
      <c r="IS27" s="91"/>
    </row>
    <row r="28" spans="1:253" ht="22.5" customHeight="1">
      <c r="A28" s="69"/>
      <c r="B28" s="70"/>
      <c r="C28" s="80"/>
      <c r="D28" s="81"/>
      <c r="E28" s="81"/>
      <c r="F28" s="81"/>
      <c r="G28" s="83" t="s">
        <v>52</v>
      </c>
      <c r="H28" s="82" t="s">
        <v>64</v>
      </c>
      <c r="I28" s="222" t="e">
        <f t="shared" si="1"/>
        <v>#VALUE!</v>
      </c>
      <c r="J28" s="56" t="s">
        <v>64</v>
      </c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1"/>
      <c r="BX28" s="91"/>
      <c r="BY28" s="91"/>
      <c r="BZ28" s="91"/>
      <c r="CA28" s="91"/>
      <c r="CB28" s="91"/>
      <c r="CC28" s="91"/>
      <c r="CD28" s="91"/>
      <c r="CE28" s="91"/>
      <c r="CF28" s="91"/>
      <c r="CG28" s="91"/>
      <c r="CH28" s="91"/>
      <c r="CI28" s="91"/>
      <c r="CJ28" s="91"/>
      <c r="CK28" s="91"/>
      <c r="CL28" s="91"/>
      <c r="CM28" s="91"/>
      <c r="CN28" s="91"/>
      <c r="CO28" s="91"/>
      <c r="CP28" s="91"/>
      <c r="CQ28" s="91"/>
      <c r="CR28" s="91"/>
      <c r="CS28" s="91"/>
      <c r="CT28" s="91"/>
      <c r="CU28" s="91"/>
      <c r="CV28" s="91"/>
      <c r="CW28" s="91"/>
      <c r="CX28" s="91"/>
      <c r="CY28" s="91"/>
      <c r="CZ28" s="91"/>
      <c r="DA28" s="91"/>
      <c r="DB28" s="91"/>
      <c r="DC28" s="91"/>
      <c r="DD28" s="91"/>
      <c r="DE28" s="91"/>
      <c r="DF28" s="91"/>
      <c r="DG28" s="91"/>
      <c r="DH28" s="91"/>
      <c r="DI28" s="91"/>
      <c r="DJ28" s="91"/>
      <c r="DK28" s="91"/>
      <c r="DL28" s="91"/>
      <c r="DM28" s="91"/>
      <c r="DN28" s="91"/>
      <c r="DO28" s="91"/>
      <c r="DP28" s="91"/>
      <c r="DQ28" s="91"/>
      <c r="DR28" s="91"/>
      <c r="DS28" s="91"/>
      <c r="DT28" s="91"/>
      <c r="DU28" s="91"/>
      <c r="DV28" s="91"/>
      <c r="DW28" s="91"/>
      <c r="DX28" s="91"/>
      <c r="DY28" s="91"/>
      <c r="DZ28" s="91"/>
      <c r="EA28" s="91"/>
      <c r="EB28" s="91"/>
      <c r="EC28" s="91"/>
      <c r="ED28" s="91"/>
      <c r="EE28" s="91"/>
      <c r="EF28" s="91"/>
      <c r="EG28" s="91"/>
      <c r="EH28" s="91"/>
      <c r="EI28" s="91"/>
      <c r="EJ28" s="91"/>
      <c r="EK28" s="91"/>
      <c r="EL28" s="91"/>
      <c r="EM28" s="91"/>
      <c r="EN28" s="91"/>
      <c r="EO28" s="91"/>
      <c r="EP28" s="91"/>
      <c r="EQ28" s="91"/>
      <c r="ER28" s="91"/>
      <c r="ES28" s="91"/>
      <c r="ET28" s="91"/>
      <c r="EU28" s="91"/>
      <c r="EV28" s="91"/>
      <c r="EW28" s="91"/>
      <c r="EX28" s="91"/>
      <c r="EY28" s="91"/>
      <c r="EZ28" s="91"/>
      <c r="FA28" s="91"/>
      <c r="FB28" s="91"/>
      <c r="FC28" s="91"/>
      <c r="FD28" s="91"/>
      <c r="FE28" s="91"/>
      <c r="FF28" s="91"/>
      <c r="FG28" s="91"/>
      <c r="FH28" s="91"/>
      <c r="FI28" s="91"/>
      <c r="FJ28" s="91"/>
      <c r="FK28" s="91"/>
      <c r="FL28" s="91"/>
      <c r="FM28" s="91"/>
      <c r="FN28" s="91"/>
      <c r="FO28" s="91"/>
      <c r="FP28" s="91"/>
      <c r="FQ28" s="91"/>
      <c r="FR28" s="91"/>
      <c r="FS28" s="91"/>
      <c r="FT28" s="91"/>
      <c r="FU28" s="91"/>
      <c r="FV28" s="91"/>
      <c r="FW28" s="91"/>
      <c r="FX28" s="91"/>
      <c r="FY28" s="91"/>
      <c r="FZ28" s="91"/>
      <c r="GA28" s="91"/>
      <c r="GB28" s="91"/>
      <c r="GC28" s="91"/>
      <c r="GD28" s="91"/>
      <c r="GE28" s="91"/>
      <c r="GF28" s="91"/>
      <c r="GG28" s="91"/>
      <c r="GH28" s="91"/>
      <c r="GI28" s="91"/>
      <c r="GJ28" s="91"/>
      <c r="GK28" s="91"/>
      <c r="GL28" s="91"/>
      <c r="GM28" s="91"/>
      <c r="GN28" s="91"/>
      <c r="GO28" s="91"/>
      <c r="GP28" s="91"/>
      <c r="GQ28" s="91"/>
      <c r="GR28" s="91"/>
      <c r="GS28" s="91"/>
      <c r="GT28" s="91"/>
      <c r="GU28" s="91"/>
      <c r="GV28" s="91"/>
      <c r="GW28" s="91"/>
      <c r="GX28" s="91"/>
      <c r="GY28" s="91"/>
      <c r="GZ28" s="91"/>
      <c r="HA28" s="91"/>
      <c r="HB28" s="91"/>
      <c r="HC28" s="91"/>
      <c r="HD28" s="91"/>
      <c r="HE28" s="91"/>
      <c r="HF28" s="91"/>
      <c r="HG28" s="91"/>
      <c r="HH28" s="91"/>
      <c r="HI28" s="91"/>
      <c r="HJ28" s="91"/>
      <c r="HK28" s="91"/>
      <c r="HL28" s="91"/>
      <c r="HM28" s="91"/>
      <c r="HN28" s="91"/>
      <c r="HO28" s="91"/>
      <c r="HP28" s="91"/>
      <c r="HQ28" s="91"/>
      <c r="HR28" s="91"/>
      <c r="HS28" s="91"/>
      <c r="HT28" s="91"/>
      <c r="HU28" s="91"/>
      <c r="HV28" s="91"/>
      <c r="HW28" s="91"/>
      <c r="HX28" s="91"/>
      <c r="HY28" s="91"/>
      <c r="HZ28" s="91"/>
      <c r="IA28" s="91"/>
      <c r="IB28" s="91"/>
      <c r="IC28" s="91"/>
      <c r="ID28" s="91"/>
      <c r="IE28" s="91"/>
      <c r="IF28" s="91"/>
      <c r="IG28" s="91"/>
      <c r="IH28" s="91"/>
      <c r="II28" s="91"/>
      <c r="IJ28" s="91"/>
      <c r="IK28" s="91"/>
      <c r="IL28" s="91"/>
      <c r="IM28" s="91"/>
      <c r="IN28" s="91"/>
      <c r="IO28" s="91"/>
      <c r="IP28" s="91"/>
      <c r="IQ28" s="91"/>
      <c r="IR28" s="91"/>
      <c r="IS28" s="91"/>
    </row>
    <row r="29" spans="1:253" ht="22.5" customHeight="1">
      <c r="A29" s="69"/>
      <c r="B29" s="70"/>
      <c r="C29" s="80"/>
      <c r="D29" s="81"/>
      <c r="E29" s="81"/>
      <c r="F29" s="81"/>
      <c r="G29" s="83" t="s">
        <v>53</v>
      </c>
      <c r="H29" s="82" t="s">
        <v>64</v>
      </c>
      <c r="I29" s="222" t="e">
        <f t="shared" si="1"/>
        <v>#VALUE!</v>
      </c>
      <c r="J29" s="56" t="s">
        <v>64</v>
      </c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  <c r="BY29" s="91"/>
      <c r="BZ29" s="91"/>
      <c r="CA29" s="91"/>
      <c r="CB29" s="91"/>
      <c r="CC29" s="91"/>
      <c r="CD29" s="91"/>
      <c r="CE29" s="91"/>
      <c r="CF29" s="91"/>
      <c r="CG29" s="91"/>
      <c r="CH29" s="91"/>
      <c r="CI29" s="91"/>
      <c r="CJ29" s="91"/>
      <c r="CK29" s="91"/>
      <c r="CL29" s="91"/>
      <c r="CM29" s="91"/>
      <c r="CN29" s="91"/>
      <c r="CO29" s="91"/>
      <c r="CP29" s="91"/>
      <c r="CQ29" s="91"/>
      <c r="CR29" s="91"/>
      <c r="CS29" s="91"/>
      <c r="CT29" s="91"/>
      <c r="CU29" s="91"/>
      <c r="CV29" s="91"/>
      <c r="CW29" s="91"/>
      <c r="CX29" s="91"/>
      <c r="CY29" s="91"/>
      <c r="CZ29" s="91"/>
      <c r="DA29" s="91"/>
      <c r="DB29" s="91"/>
      <c r="DC29" s="91"/>
      <c r="DD29" s="91"/>
      <c r="DE29" s="91"/>
      <c r="DF29" s="91"/>
      <c r="DG29" s="91"/>
      <c r="DH29" s="91"/>
      <c r="DI29" s="91"/>
      <c r="DJ29" s="91"/>
      <c r="DK29" s="91"/>
      <c r="DL29" s="91"/>
      <c r="DM29" s="91"/>
      <c r="DN29" s="91"/>
      <c r="DO29" s="91"/>
      <c r="DP29" s="91"/>
      <c r="DQ29" s="91"/>
      <c r="DR29" s="91"/>
      <c r="DS29" s="91"/>
      <c r="DT29" s="91"/>
      <c r="DU29" s="91"/>
      <c r="DV29" s="91"/>
      <c r="DW29" s="91"/>
      <c r="DX29" s="91"/>
      <c r="DY29" s="91"/>
      <c r="DZ29" s="91"/>
      <c r="EA29" s="91"/>
      <c r="EB29" s="91"/>
      <c r="EC29" s="91"/>
      <c r="ED29" s="91"/>
      <c r="EE29" s="91"/>
      <c r="EF29" s="91"/>
      <c r="EG29" s="91"/>
      <c r="EH29" s="91"/>
      <c r="EI29" s="91"/>
      <c r="EJ29" s="91"/>
      <c r="EK29" s="91"/>
      <c r="EL29" s="91"/>
      <c r="EM29" s="91"/>
      <c r="EN29" s="91"/>
      <c r="EO29" s="91"/>
      <c r="EP29" s="91"/>
      <c r="EQ29" s="91"/>
      <c r="ER29" s="91"/>
      <c r="ES29" s="91"/>
      <c r="ET29" s="91"/>
      <c r="EU29" s="91"/>
      <c r="EV29" s="91"/>
      <c r="EW29" s="91"/>
      <c r="EX29" s="91"/>
      <c r="EY29" s="91"/>
      <c r="EZ29" s="91"/>
      <c r="FA29" s="91"/>
      <c r="FB29" s="91"/>
      <c r="FC29" s="91"/>
      <c r="FD29" s="91"/>
      <c r="FE29" s="91"/>
      <c r="FF29" s="91"/>
      <c r="FG29" s="91"/>
      <c r="FH29" s="91"/>
      <c r="FI29" s="91"/>
      <c r="FJ29" s="91"/>
      <c r="FK29" s="91"/>
      <c r="FL29" s="91"/>
      <c r="FM29" s="91"/>
      <c r="FN29" s="91"/>
      <c r="FO29" s="91"/>
      <c r="FP29" s="91"/>
      <c r="FQ29" s="91"/>
      <c r="FR29" s="91"/>
      <c r="FS29" s="91"/>
      <c r="FT29" s="91"/>
      <c r="FU29" s="91"/>
      <c r="FV29" s="91"/>
      <c r="FW29" s="91"/>
      <c r="FX29" s="91"/>
      <c r="FY29" s="91"/>
      <c r="FZ29" s="91"/>
      <c r="GA29" s="91"/>
      <c r="GB29" s="91"/>
      <c r="GC29" s="91"/>
      <c r="GD29" s="91"/>
      <c r="GE29" s="91"/>
      <c r="GF29" s="91"/>
      <c r="GG29" s="91"/>
      <c r="GH29" s="91"/>
      <c r="GI29" s="91"/>
      <c r="GJ29" s="91"/>
      <c r="GK29" s="91"/>
      <c r="GL29" s="91"/>
      <c r="GM29" s="91"/>
      <c r="GN29" s="91"/>
      <c r="GO29" s="91"/>
      <c r="GP29" s="91"/>
      <c r="GQ29" s="91"/>
      <c r="GR29" s="91"/>
      <c r="GS29" s="91"/>
      <c r="GT29" s="91"/>
      <c r="GU29" s="91"/>
      <c r="GV29" s="91"/>
      <c r="GW29" s="91"/>
      <c r="GX29" s="91"/>
      <c r="GY29" s="91"/>
      <c r="GZ29" s="91"/>
      <c r="HA29" s="91"/>
      <c r="HB29" s="91"/>
      <c r="HC29" s="91"/>
      <c r="HD29" s="91"/>
      <c r="HE29" s="91"/>
      <c r="HF29" s="91"/>
      <c r="HG29" s="91"/>
      <c r="HH29" s="91"/>
      <c r="HI29" s="91"/>
      <c r="HJ29" s="91"/>
      <c r="HK29" s="91"/>
      <c r="HL29" s="91"/>
      <c r="HM29" s="91"/>
      <c r="HN29" s="91"/>
      <c r="HO29" s="91"/>
      <c r="HP29" s="91"/>
      <c r="HQ29" s="91"/>
      <c r="HR29" s="91"/>
      <c r="HS29" s="91"/>
      <c r="HT29" s="91"/>
      <c r="HU29" s="91"/>
      <c r="HV29" s="91"/>
      <c r="HW29" s="91"/>
      <c r="HX29" s="91"/>
      <c r="HY29" s="91"/>
      <c r="HZ29" s="91"/>
      <c r="IA29" s="91"/>
      <c r="IB29" s="91"/>
      <c r="IC29" s="91"/>
      <c r="ID29" s="91"/>
      <c r="IE29" s="91"/>
      <c r="IF29" s="91"/>
      <c r="IG29" s="91"/>
      <c r="IH29" s="91"/>
      <c r="II29" s="91"/>
      <c r="IJ29" s="91"/>
      <c r="IK29" s="91"/>
      <c r="IL29" s="91"/>
      <c r="IM29" s="91"/>
      <c r="IN29" s="91"/>
      <c r="IO29" s="91"/>
      <c r="IP29" s="91"/>
      <c r="IQ29" s="91"/>
      <c r="IR29" s="91"/>
      <c r="IS29" s="91"/>
    </row>
    <row r="30" spans="1:253" ht="22.5" customHeight="1">
      <c r="A30" s="69"/>
      <c r="B30" s="70"/>
      <c r="C30" s="80"/>
      <c r="D30" s="81"/>
      <c r="E30" s="81"/>
      <c r="F30" s="81"/>
      <c r="G30" s="83" t="s">
        <v>54</v>
      </c>
      <c r="H30" s="82" t="s">
        <v>64</v>
      </c>
      <c r="I30" s="222" t="e">
        <f t="shared" si="1"/>
        <v>#VALUE!</v>
      </c>
      <c r="J30" s="56" t="s">
        <v>64</v>
      </c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  <c r="BN30" s="91"/>
      <c r="BO30" s="91"/>
      <c r="BP30" s="91"/>
      <c r="BQ30" s="91"/>
      <c r="BR30" s="91"/>
      <c r="BS30" s="91"/>
      <c r="BT30" s="91"/>
      <c r="BU30" s="91"/>
      <c r="BV30" s="91"/>
      <c r="BW30" s="91"/>
      <c r="BX30" s="91"/>
      <c r="BY30" s="91"/>
      <c r="BZ30" s="91"/>
      <c r="CA30" s="91"/>
      <c r="CB30" s="91"/>
      <c r="CC30" s="91"/>
      <c r="CD30" s="91"/>
      <c r="CE30" s="91"/>
      <c r="CF30" s="91"/>
      <c r="CG30" s="91"/>
      <c r="CH30" s="91"/>
      <c r="CI30" s="91"/>
      <c r="CJ30" s="91"/>
      <c r="CK30" s="91"/>
      <c r="CL30" s="91"/>
      <c r="CM30" s="91"/>
      <c r="CN30" s="91"/>
      <c r="CO30" s="91"/>
      <c r="CP30" s="91"/>
      <c r="CQ30" s="91"/>
      <c r="CR30" s="91"/>
      <c r="CS30" s="91"/>
      <c r="CT30" s="91"/>
      <c r="CU30" s="91"/>
      <c r="CV30" s="91"/>
      <c r="CW30" s="91"/>
      <c r="CX30" s="91"/>
      <c r="CY30" s="91"/>
      <c r="CZ30" s="91"/>
      <c r="DA30" s="91"/>
      <c r="DB30" s="91"/>
      <c r="DC30" s="91"/>
      <c r="DD30" s="91"/>
      <c r="DE30" s="91"/>
      <c r="DF30" s="91"/>
      <c r="DG30" s="91"/>
      <c r="DH30" s="91"/>
      <c r="DI30" s="91"/>
      <c r="DJ30" s="91"/>
      <c r="DK30" s="91"/>
      <c r="DL30" s="91"/>
      <c r="DM30" s="91"/>
      <c r="DN30" s="91"/>
      <c r="DO30" s="91"/>
      <c r="DP30" s="91"/>
      <c r="DQ30" s="91"/>
      <c r="DR30" s="91"/>
      <c r="DS30" s="91"/>
      <c r="DT30" s="91"/>
      <c r="DU30" s="91"/>
      <c r="DV30" s="91"/>
      <c r="DW30" s="91"/>
      <c r="DX30" s="91"/>
      <c r="DY30" s="91"/>
      <c r="DZ30" s="91"/>
      <c r="EA30" s="91"/>
      <c r="EB30" s="91"/>
      <c r="EC30" s="91"/>
      <c r="ED30" s="91"/>
      <c r="EE30" s="91"/>
      <c r="EF30" s="91"/>
      <c r="EG30" s="91"/>
      <c r="EH30" s="91"/>
      <c r="EI30" s="91"/>
      <c r="EJ30" s="91"/>
      <c r="EK30" s="91"/>
      <c r="EL30" s="91"/>
      <c r="EM30" s="91"/>
      <c r="EN30" s="91"/>
      <c r="EO30" s="91"/>
      <c r="EP30" s="91"/>
      <c r="EQ30" s="91"/>
      <c r="ER30" s="91"/>
      <c r="ES30" s="91"/>
      <c r="ET30" s="91"/>
      <c r="EU30" s="91"/>
      <c r="EV30" s="91"/>
      <c r="EW30" s="91"/>
      <c r="EX30" s="91"/>
      <c r="EY30" s="91"/>
      <c r="EZ30" s="91"/>
      <c r="FA30" s="91"/>
      <c r="FB30" s="91"/>
      <c r="FC30" s="91"/>
      <c r="FD30" s="91"/>
      <c r="FE30" s="91"/>
      <c r="FF30" s="91"/>
      <c r="FG30" s="91"/>
      <c r="FH30" s="91"/>
      <c r="FI30" s="91"/>
      <c r="FJ30" s="91"/>
      <c r="FK30" s="91"/>
      <c r="FL30" s="91"/>
      <c r="FM30" s="91"/>
      <c r="FN30" s="91"/>
      <c r="FO30" s="91"/>
      <c r="FP30" s="91"/>
      <c r="FQ30" s="91"/>
      <c r="FR30" s="91"/>
      <c r="FS30" s="91"/>
      <c r="FT30" s="91"/>
      <c r="FU30" s="91"/>
      <c r="FV30" s="91"/>
      <c r="FW30" s="91"/>
      <c r="FX30" s="91"/>
      <c r="FY30" s="91"/>
      <c r="FZ30" s="91"/>
      <c r="GA30" s="91"/>
      <c r="GB30" s="91"/>
      <c r="GC30" s="91"/>
      <c r="GD30" s="91"/>
      <c r="GE30" s="91"/>
      <c r="GF30" s="91"/>
      <c r="GG30" s="91"/>
      <c r="GH30" s="91"/>
      <c r="GI30" s="91"/>
      <c r="GJ30" s="91"/>
      <c r="GK30" s="91"/>
      <c r="GL30" s="91"/>
      <c r="GM30" s="91"/>
      <c r="GN30" s="91"/>
      <c r="GO30" s="91"/>
      <c r="GP30" s="91"/>
      <c r="GQ30" s="91"/>
      <c r="GR30" s="91"/>
      <c r="GS30" s="91"/>
      <c r="GT30" s="91"/>
      <c r="GU30" s="91"/>
      <c r="GV30" s="91"/>
      <c r="GW30" s="91"/>
      <c r="GX30" s="91"/>
      <c r="GY30" s="91"/>
      <c r="GZ30" s="91"/>
      <c r="HA30" s="91"/>
      <c r="HB30" s="91"/>
      <c r="HC30" s="91"/>
      <c r="HD30" s="91"/>
      <c r="HE30" s="91"/>
      <c r="HF30" s="91"/>
      <c r="HG30" s="91"/>
      <c r="HH30" s="91"/>
      <c r="HI30" s="91"/>
      <c r="HJ30" s="91"/>
      <c r="HK30" s="91"/>
      <c r="HL30" s="91"/>
      <c r="HM30" s="91"/>
      <c r="HN30" s="91"/>
      <c r="HO30" s="91"/>
      <c r="HP30" s="91"/>
      <c r="HQ30" s="91"/>
      <c r="HR30" s="91"/>
      <c r="HS30" s="91"/>
      <c r="HT30" s="91"/>
      <c r="HU30" s="91"/>
      <c r="HV30" s="91"/>
      <c r="HW30" s="91"/>
      <c r="HX30" s="91"/>
      <c r="HY30" s="91"/>
      <c r="HZ30" s="91"/>
      <c r="IA30" s="91"/>
      <c r="IB30" s="91"/>
      <c r="IC30" s="91"/>
      <c r="ID30" s="91"/>
      <c r="IE30" s="91"/>
      <c r="IF30" s="91"/>
      <c r="IG30" s="91"/>
      <c r="IH30" s="91"/>
      <c r="II30" s="91"/>
      <c r="IJ30" s="91"/>
      <c r="IK30" s="91"/>
      <c r="IL30" s="91"/>
      <c r="IM30" s="91"/>
      <c r="IN30" s="91"/>
      <c r="IO30" s="91"/>
      <c r="IP30" s="91"/>
      <c r="IQ30" s="91"/>
      <c r="IR30" s="91"/>
      <c r="IS30" s="91"/>
    </row>
    <row r="31" spans="1:253" ht="22.5" customHeight="1">
      <c r="A31" s="84" t="s">
        <v>55</v>
      </c>
      <c r="B31" s="63">
        <f>SUM(B6:B12)</f>
        <v>0</v>
      </c>
      <c r="C31" s="80"/>
      <c r="D31" s="81"/>
      <c r="E31" s="81"/>
      <c r="F31" s="81"/>
      <c r="G31" s="83" t="s">
        <v>56</v>
      </c>
      <c r="H31" s="82" t="s">
        <v>64</v>
      </c>
      <c r="I31" s="222" t="e">
        <f t="shared" si="1"/>
        <v>#VALUE!</v>
      </c>
      <c r="J31" s="56" t="s">
        <v>64</v>
      </c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  <c r="BY31" s="91"/>
      <c r="BZ31" s="91"/>
      <c r="CA31" s="91"/>
      <c r="CB31" s="91"/>
      <c r="CC31" s="91"/>
      <c r="CD31" s="91"/>
      <c r="CE31" s="91"/>
      <c r="CF31" s="91"/>
      <c r="CG31" s="91"/>
      <c r="CH31" s="91"/>
      <c r="CI31" s="91"/>
      <c r="CJ31" s="91"/>
      <c r="CK31" s="91"/>
      <c r="CL31" s="91"/>
      <c r="CM31" s="91"/>
      <c r="CN31" s="91"/>
      <c r="CO31" s="91"/>
      <c r="CP31" s="91"/>
      <c r="CQ31" s="91"/>
      <c r="CR31" s="91"/>
      <c r="CS31" s="91"/>
      <c r="CT31" s="91"/>
      <c r="CU31" s="91"/>
      <c r="CV31" s="91"/>
      <c r="CW31" s="91"/>
      <c r="CX31" s="91"/>
      <c r="CY31" s="91"/>
      <c r="CZ31" s="91"/>
      <c r="DA31" s="91"/>
      <c r="DB31" s="91"/>
      <c r="DC31" s="91"/>
      <c r="DD31" s="91"/>
      <c r="DE31" s="91"/>
      <c r="DF31" s="91"/>
      <c r="DG31" s="91"/>
      <c r="DH31" s="91"/>
      <c r="DI31" s="91"/>
      <c r="DJ31" s="91"/>
      <c r="DK31" s="91"/>
      <c r="DL31" s="91"/>
      <c r="DM31" s="91"/>
      <c r="DN31" s="91"/>
      <c r="DO31" s="91"/>
      <c r="DP31" s="91"/>
      <c r="DQ31" s="91"/>
      <c r="DR31" s="91"/>
      <c r="DS31" s="91"/>
      <c r="DT31" s="91"/>
      <c r="DU31" s="91"/>
      <c r="DV31" s="91"/>
      <c r="DW31" s="91"/>
      <c r="DX31" s="91"/>
      <c r="DY31" s="91"/>
      <c r="DZ31" s="91"/>
      <c r="EA31" s="91"/>
      <c r="EB31" s="91"/>
      <c r="EC31" s="91"/>
      <c r="ED31" s="91"/>
      <c r="EE31" s="91"/>
      <c r="EF31" s="91"/>
      <c r="EG31" s="91"/>
      <c r="EH31" s="91"/>
      <c r="EI31" s="91"/>
      <c r="EJ31" s="91"/>
      <c r="EK31" s="91"/>
      <c r="EL31" s="91"/>
      <c r="EM31" s="91"/>
      <c r="EN31" s="91"/>
      <c r="EO31" s="91"/>
      <c r="EP31" s="91"/>
      <c r="EQ31" s="91"/>
      <c r="ER31" s="91"/>
      <c r="ES31" s="91"/>
      <c r="ET31" s="91"/>
      <c r="EU31" s="91"/>
      <c r="EV31" s="91"/>
      <c r="EW31" s="91"/>
      <c r="EX31" s="91"/>
      <c r="EY31" s="91"/>
      <c r="EZ31" s="91"/>
      <c r="FA31" s="91"/>
      <c r="FB31" s="91"/>
      <c r="FC31" s="91"/>
      <c r="FD31" s="91"/>
      <c r="FE31" s="91"/>
      <c r="FF31" s="91"/>
      <c r="FG31" s="91"/>
      <c r="FH31" s="91"/>
      <c r="FI31" s="91"/>
      <c r="FJ31" s="91"/>
      <c r="FK31" s="91"/>
      <c r="FL31" s="91"/>
      <c r="FM31" s="91"/>
      <c r="FN31" s="91"/>
      <c r="FO31" s="91"/>
      <c r="FP31" s="91"/>
      <c r="FQ31" s="91"/>
      <c r="FR31" s="91"/>
      <c r="FS31" s="91"/>
      <c r="FT31" s="91"/>
      <c r="FU31" s="91"/>
      <c r="FV31" s="91"/>
      <c r="FW31" s="91"/>
      <c r="FX31" s="91"/>
      <c r="FY31" s="91"/>
      <c r="FZ31" s="91"/>
      <c r="GA31" s="91"/>
      <c r="GB31" s="91"/>
      <c r="GC31" s="91"/>
      <c r="GD31" s="91"/>
      <c r="GE31" s="91"/>
      <c r="GF31" s="91"/>
      <c r="GG31" s="91"/>
      <c r="GH31" s="91"/>
      <c r="GI31" s="91"/>
      <c r="GJ31" s="91"/>
      <c r="GK31" s="91"/>
      <c r="GL31" s="91"/>
      <c r="GM31" s="91"/>
      <c r="GN31" s="91"/>
      <c r="GO31" s="91"/>
      <c r="GP31" s="91"/>
      <c r="GQ31" s="91"/>
      <c r="GR31" s="91"/>
      <c r="GS31" s="91"/>
      <c r="GT31" s="91"/>
      <c r="GU31" s="91"/>
      <c r="GV31" s="91"/>
      <c r="GW31" s="91"/>
      <c r="GX31" s="91"/>
      <c r="GY31" s="91"/>
      <c r="GZ31" s="91"/>
      <c r="HA31" s="91"/>
      <c r="HB31" s="91"/>
      <c r="HC31" s="91"/>
      <c r="HD31" s="91"/>
      <c r="HE31" s="91"/>
      <c r="HF31" s="91"/>
      <c r="HG31" s="91"/>
      <c r="HH31" s="91"/>
      <c r="HI31" s="91"/>
      <c r="HJ31" s="91"/>
      <c r="HK31" s="91"/>
      <c r="HL31" s="91"/>
      <c r="HM31" s="91"/>
      <c r="HN31" s="91"/>
      <c r="HO31" s="91"/>
      <c r="HP31" s="91"/>
      <c r="HQ31" s="91"/>
      <c r="HR31" s="91"/>
      <c r="HS31" s="91"/>
      <c r="HT31" s="91"/>
      <c r="HU31" s="91"/>
      <c r="HV31" s="91"/>
      <c r="HW31" s="91"/>
      <c r="HX31" s="91"/>
      <c r="HY31" s="91"/>
      <c r="HZ31" s="91"/>
      <c r="IA31" s="91"/>
      <c r="IB31" s="91"/>
      <c r="IC31" s="91"/>
      <c r="ID31" s="91"/>
      <c r="IE31" s="91"/>
      <c r="IF31" s="91"/>
      <c r="IG31" s="91"/>
      <c r="IH31" s="91"/>
      <c r="II31" s="91"/>
      <c r="IJ31" s="91"/>
      <c r="IK31" s="91"/>
      <c r="IL31" s="91"/>
      <c r="IM31" s="91"/>
      <c r="IN31" s="91"/>
      <c r="IO31" s="91"/>
      <c r="IP31" s="91"/>
      <c r="IQ31" s="91"/>
      <c r="IR31" s="91"/>
      <c r="IS31" s="91"/>
    </row>
    <row r="32" spans="1:253" ht="22.5" customHeight="1">
      <c r="A32" s="69" t="s">
        <v>57</v>
      </c>
      <c r="B32" s="61" t="s">
        <v>64</v>
      </c>
      <c r="C32" s="80"/>
      <c r="D32" s="81"/>
      <c r="E32" s="81"/>
      <c r="F32" s="81"/>
      <c r="G32" s="83" t="s">
        <v>58</v>
      </c>
      <c r="H32" s="82" t="s">
        <v>64</v>
      </c>
      <c r="I32" s="222" t="e">
        <f t="shared" si="1"/>
        <v>#VALUE!</v>
      </c>
      <c r="J32" s="56" t="s">
        <v>64</v>
      </c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  <c r="BN32" s="91"/>
      <c r="BO32" s="91"/>
      <c r="BP32" s="91"/>
      <c r="BQ32" s="91"/>
      <c r="BR32" s="91"/>
      <c r="BS32" s="91"/>
      <c r="BT32" s="91"/>
      <c r="BU32" s="91"/>
      <c r="BV32" s="91"/>
      <c r="BW32" s="91"/>
      <c r="BX32" s="91"/>
      <c r="BY32" s="91"/>
      <c r="BZ32" s="91"/>
      <c r="CA32" s="91"/>
      <c r="CB32" s="91"/>
      <c r="CC32" s="91"/>
      <c r="CD32" s="91"/>
      <c r="CE32" s="91"/>
      <c r="CF32" s="91"/>
      <c r="CG32" s="91"/>
      <c r="CH32" s="91"/>
      <c r="CI32" s="91"/>
      <c r="CJ32" s="91"/>
      <c r="CK32" s="91"/>
      <c r="CL32" s="91"/>
      <c r="CM32" s="91"/>
      <c r="CN32" s="91"/>
      <c r="CO32" s="91"/>
      <c r="CP32" s="91"/>
      <c r="CQ32" s="91"/>
      <c r="CR32" s="91"/>
      <c r="CS32" s="91"/>
      <c r="CT32" s="91"/>
      <c r="CU32" s="91"/>
      <c r="CV32" s="91"/>
      <c r="CW32" s="91"/>
      <c r="CX32" s="91"/>
      <c r="CY32" s="91"/>
      <c r="CZ32" s="91"/>
      <c r="DA32" s="91"/>
      <c r="DB32" s="91"/>
      <c r="DC32" s="91"/>
      <c r="DD32" s="91"/>
      <c r="DE32" s="91"/>
      <c r="DF32" s="91"/>
      <c r="DG32" s="91"/>
      <c r="DH32" s="91"/>
      <c r="DI32" s="91"/>
      <c r="DJ32" s="91"/>
      <c r="DK32" s="91"/>
      <c r="DL32" s="91"/>
      <c r="DM32" s="91"/>
      <c r="DN32" s="91"/>
      <c r="DO32" s="91"/>
      <c r="DP32" s="91"/>
      <c r="DQ32" s="91"/>
      <c r="DR32" s="91"/>
      <c r="DS32" s="91"/>
      <c r="DT32" s="91"/>
      <c r="DU32" s="91"/>
      <c r="DV32" s="91"/>
      <c r="DW32" s="91"/>
      <c r="DX32" s="91"/>
      <c r="DY32" s="91"/>
      <c r="DZ32" s="91"/>
      <c r="EA32" s="91"/>
      <c r="EB32" s="91"/>
      <c r="EC32" s="91"/>
      <c r="ED32" s="91"/>
      <c r="EE32" s="91"/>
      <c r="EF32" s="91"/>
      <c r="EG32" s="91"/>
      <c r="EH32" s="91"/>
      <c r="EI32" s="91"/>
      <c r="EJ32" s="91"/>
      <c r="EK32" s="91"/>
      <c r="EL32" s="91"/>
      <c r="EM32" s="91"/>
      <c r="EN32" s="91"/>
      <c r="EO32" s="91"/>
      <c r="EP32" s="91"/>
      <c r="EQ32" s="91"/>
      <c r="ER32" s="91"/>
      <c r="ES32" s="91"/>
      <c r="ET32" s="91"/>
      <c r="EU32" s="91"/>
      <c r="EV32" s="91"/>
      <c r="EW32" s="91"/>
      <c r="EX32" s="91"/>
      <c r="EY32" s="91"/>
      <c r="EZ32" s="91"/>
      <c r="FA32" s="91"/>
      <c r="FB32" s="91"/>
      <c r="FC32" s="91"/>
      <c r="FD32" s="91"/>
      <c r="FE32" s="91"/>
      <c r="FF32" s="91"/>
      <c r="FG32" s="91"/>
      <c r="FH32" s="91"/>
      <c r="FI32" s="91"/>
      <c r="FJ32" s="91"/>
      <c r="FK32" s="91"/>
      <c r="FL32" s="91"/>
      <c r="FM32" s="91"/>
      <c r="FN32" s="91"/>
      <c r="FO32" s="91"/>
      <c r="FP32" s="91"/>
      <c r="FQ32" s="91"/>
      <c r="FR32" s="91"/>
      <c r="FS32" s="91"/>
      <c r="FT32" s="91"/>
      <c r="FU32" s="91"/>
      <c r="FV32" s="91"/>
      <c r="FW32" s="91"/>
      <c r="FX32" s="91"/>
      <c r="FY32" s="91"/>
      <c r="FZ32" s="91"/>
      <c r="GA32" s="91"/>
      <c r="GB32" s="91"/>
      <c r="GC32" s="91"/>
      <c r="GD32" s="91"/>
      <c r="GE32" s="91"/>
      <c r="GF32" s="91"/>
      <c r="GG32" s="91"/>
      <c r="GH32" s="91"/>
      <c r="GI32" s="91"/>
      <c r="GJ32" s="91"/>
      <c r="GK32" s="91"/>
      <c r="GL32" s="91"/>
      <c r="GM32" s="91"/>
      <c r="GN32" s="91"/>
      <c r="GO32" s="91"/>
      <c r="GP32" s="91"/>
      <c r="GQ32" s="91"/>
      <c r="GR32" s="91"/>
      <c r="GS32" s="91"/>
      <c r="GT32" s="91"/>
      <c r="GU32" s="91"/>
      <c r="GV32" s="91"/>
      <c r="GW32" s="91"/>
      <c r="GX32" s="91"/>
      <c r="GY32" s="91"/>
      <c r="GZ32" s="91"/>
      <c r="HA32" s="91"/>
      <c r="HB32" s="91"/>
      <c r="HC32" s="91"/>
      <c r="HD32" s="91"/>
      <c r="HE32" s="91"/>
      <c r="HF32" s="91"/>
      <c r="HG32" s="91"/>
      <c r="HH32" s="91"/>
      <c r="HI32" s="91"/>
      <c r="HJ32" s="91"/>
      <c r="HK32" s="91"/>
      <c r="HL32" s="91"/>
      <c r="HM32" s="91"/>
      <c r="HN32" s="91"/>
      <c r="HO32" s="91"/>
      <c r="HP32" s="91"/>
      <c r="HQ32" s="91"/>
      <c r="HR32" s="91"/>
      <c r="HS32" s="91"/>
      <c r="HT32" s="91"/>
      <c r="HU32" s="91"/>
      <c r="HV32" s="91"/>
      <c r="HW32" s="91"/>
      <c r="HX32" s="91"/>
      <c r="HY32" s="91"/>
      <c r="HZ32" s="91"/>
      <c r="IA32" s="91"/>
      <c r="IB32" s="91"/>
      <c r="IC32" s="91"/>
      <c r="ID32" s="91"/>
      <c r="IE32" s="91"/>
      <c r="IF32" s="91"/>
      <c r="IG32" s="91"/>
      <c r="IH32" s="91"/>
      <c r="II32" s="91"/>
      <c r="IJ32" s="91"/>
      <c r="IK32" s="91"/>
      <c r="IL32" s="91"/>
      <c r="IM32" s="91"/>
      <c r="IN32" s="91"/>
      <c r="IO32" s="91"/>
      <c r="IP32" s="91"/>
      <c r="IQ32" s="91"/>
      <c r="IR32" s="91"/>
      <c r="IS32" s="91"/>
    </row>
    <row r="33" spans="1:253" ht="22.5" customHeight="1">
      <c r="A33" s="69"/>
      <c r="B33" s="68"/>
      <c r="C33" s="80"/>
      <c r="D33" s="81"/>
      <c r="E33" s="81"/>
      <c r="F33" s="81"/>
      <c r="G33" s="83" t="s">
        <v>59</v>
      </c>
      <c r="H33" s="75" t="s">
        <v>64</v>
      </c>
      <c r="I33" s="222" t="e">
        <f t="shared" si="1"/>
        <v>#VALUE!</v>
      </c>
      <c r="J33" s="75" t="s">
        <v>64</v>
      </c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1"/>
      <c r="BX33" s="91"/>
      <c r="BY33" s="91"/>
      <c r="BZ33" s="91"/>
      <c r="CA33" s="91"/>
      <c r="CB33" s="91"/>
      <c r="CC33" s="91"/>
      <c r="CD33" s="91"/>
      <c r="CE33" s="91"/>
      <c r="CF33" s="91"/>
      <c r="CG33" s="91"/>
      <c r="CH33" s="91"/>
      <c r="CI33" s="91"/>
      <c r="CJ33" s="91"/>
      <c r="CK33" s="91"/>
      <c r="CL33" s="91"/>
      <c r="CM33" s="91"/>
      <c r="CN33" s="91"/>
      <c r="CO33" s="91"/>
      <c r="CP33" s="91"/>
      <c r="CQ33" s="91"/>
      <c r="CR33" s="91"/>
      <c r="CS33" s="91"/>
      <c r="CT33" s="91"/>
      <c r="CU33" s="91"/>
      <c r="CV33" s="91"/>
      <c r="CW33" s="91"/>
      <c r="CX33" s="91"/>
      <c r="CY33" s="91"/>
      <c r="CZ33" s="91"/>
      <c r="DA33" s="91"/>
      <c r="DB33" s="91"/>
      <c r="DC33" s="91"/>
      <c r="DD33" s="91"/>
      <c r="DE33" s="91"/>
      <c r="DF33" s="91"/>
      <c r="DG33" s="91"/>
      <c r="DH33" s="91"/>
      <c r="DI33" s="91"/>
      <c r="DJ33" s="91"/>
      <c r="DK33" s="91"/>
      <c r="DL33" s="91"/>
      <c r="DM33" s="91"/>
      <c r="DN33" s="91"/>
      <c r="DO33" s="91"/>
      <c r="DP33" s="91"/>
      <c r="DQ33" s="91"/>
      <c r="DR33" s="91"/>
      <c r="DS33" s="91"/>
      <c r="DT33" s="91"/>
      <c r="DU33" s="91"/>
      <c r="DV33" s="91"/>
      <c r="DW33" s="91"/>
      <c r="DX33" s="91"/>
      <c r="DY33" s="91"/>
      <c r="DZ33" s="91"/>
      <c r="EA33" s="91"/>
      <c r="EB33" s="91"/>
      <c r="EC33" s="91"/>
      <c r="ED33" s="91"/>
      <c r="EE33" s="91"/>
      <c r="EF33" s="91"/>
      <c r="EG33" s="91"/>
      <c r="EH33" s="91"/>
      <c r="EI33" s="91"/>
      <c r="EJ33" s="91"/>
      <c r="EK33" s="91"/>
      <c r="EL33" s="91"/>
      <c r="EM33" s="91"/>
      <c r="EN33" s="91"/>
      <c r="EO33" s="91"/>
      <c r="EP33" s="91"/>
      <c r="EQ33" s="91"/>
      <c r="ER33" s="91"/>
      <c r="ES33" s="91"/>
      <c r="ET33" s="91"/>
      <c r="EU33" s="91"/>
      <c r="EV33" s="91"/>
      <c r="EW33" s="91"/>
      <c r="EX33" s="91"/>
      <c r="EY33" s="91"/>
      <c r="EZ33" s="91"/>
      <c r="FA33" s="91"/>
      <c r="FB33" s="91"/>
      <c r="FC33" s="91"/>
      <c r="FD33" s="91"/>
      <c r="FE33" s="91"/>
      <c r="FF33" s="91"/>
      <c r="FG33" s="91"/>
      <c r="FH33" s="91"/>
      <c r="FI33" s="91"/>
      <c r="FJ33" s="91"/>
      <c r="FK33" s="91"/>
      <c r="FL33" s="91"/>
      <c r="FM33" s="91"/>
      <c r="FN33" s="91"/>
      <c r="FO33" s="91"/>
      <c r="FP33" s="91"/>
      <c r="FQ33" s="91"/>
      <c r="FR33" s="91"/>
      <c r="FS33" s="91"/>
      <c r="FT33" s="91"/>
      <c r="FU33" s="91"/>
      <c r="FV33" s="91"/>
      <c r="FW33" s="91"/>
      <c r="FX33" s="91"/>
      <c r="FY33" s="91"/>
      <c r="FZ33" s="91"/>
      <c r="GA33" s="91"/>
      <c r="GB33" s="91"/>
      <c r="GC33" s="91"/>
      <c r="GD33" s="91"/>
      <c r="GE33" s="91"/>
      <c r="GF33" s="91"/>
      <c r="GG33" s="91"/>
      <c r="GH33" s="91"/>
      <c r="GI33" s="91"/>
      <c r="GJ33" s="91"/>
      <c r="GK33" s="91"/>
      <c r="GL33" s="91"/>
      <c r="GM33" s="91"/>
      <c r="GN33" s="91"/>
      <c r="GO33" s="91"/>
      <c r="GP33" s="91"/>
      <c r="GQ33" s="91"/>
      <c r="GR33" s="91"/>
      <c r="GS33" s="91"/>
      <c r="GT33" s="91"/>
      <c r="GU33" s="91"/>
      <c r="GV33" s="91"/>
      <c r="GW33" s="91"/>
      <c r="GX33" s="91"/>
      <c r="GY33" s="91"/>
      <c r="GZ33" s="91"/>
      <c r="HA33" s="91"/>
      <c r="HB33" s="91"/>
      <c r="HC33" s="91"/>
      <c r="HD33" s="91"/>
      <c r="HE33" s="91"/>
      <c r="HF33" s="91"/>
      <c r="HG33" s="91"/>
      <c r="HH33" s="91"/>
      <c r="HI33" s="91"/>
      <c r="HJ33" s="91"/>
      <c r="HK33" s="91"/>
      <c r="HL33" s="91"/>
      <c r="HM33" s="91"/>
      <c r="HN33" s="91"/>
      <c r="HO33" s="91"/>
      <c r="HP33" s="91"/>
      <c r="HQ33" s="91"/>
      <c r="HR33" s="91"/>
      <c r="HS33" s="91"/>
      <c r="HT33" s="91"/>
      <c r="HU33" s="91"/>
      <c r="HV33" s="91"/>
      <c r="HW33" s="91"/>
      <c r="HX33" s="91"/>
      <c r="HY33" s="91"/>
      <c r="HZ33" s="91"/>
      <c r="IA33" s="91"/>
      <c r="IB33" s="91"/>
      <c r="IC33" s="91"/>
      <c r="ID33" s="91"/>
      <c r="IE33" s="91"/>
      <c r="IF33" s="91"/>
      <c r="IG33" s="91"/>
      <c r="IH33" s="91"/>
      <c r="II33" s="91"/>
      <c r="IJ33" s="91"/>
      <c r="IK33" s="91"/>
      <c r="IL33" s="91"/>
      <c r="IM33" s="91"/>
      <c r="IN33" s="91"/>
      <c r="IO33" s="91"/>
      <c r="IP33" s="91"/>
      <c r="IQ33" s="91"/>
      <c r="IR33" s="91"/>
      <c r="IS33" s="91"/>
    </row>
    <row r="34" spans="1:253" ht="22.5" customHeight="1">
      <c r="A34" s="69"/>
      <c r="B34" s="87"/>
      <c r="C34" s="80"/>
      <c r="D34" s="81"/>
      <c r="E34" s="81"/>
      <c r="F34" s="81"/>
      <c r="G34" s="219"/>
      <c r="H34" s="78"/>
      <c r="I34" s="81"/>
      <c r="J34" s="78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  <c r="BY34" s="91"/>
      <c r="BZ34" s="91"/>
      <c r="CA34" s="91"/>
      <c r="CB34" s="91"/>
      <c r="CC34" s="91"/>
      <c r="CD34" s="91"/>
      <c r="CE34" s="91"/>
      <c r="CF34" s="91"/>
      <c r="CG34" s="91"/>
      <c r="CH34" s="91"/>
      <c r="CI34" s="91"/>
      <c r="CJ34" s="91"/>
      <c r="CK34" s="91"/>
      <c r="CL34" s="91"/>
      <c r="CM34" s="91"/>
      <c r="CN34" s="91"/>
      <c r="CO34" s="91"/>
      <c r="CP34" s="91"/>
      <c r="CQ34" s="91"/>
      <c r="CR34" s="91"/>
      <c r="CS34" s="91"/>
      <c r="CT34" s="91"/>
      <c r="CU34" s="91"/>
      <c r="CV34" s="91"/>
      <c r="CW34" s="91"/>
      <c r="CX34" s="91"/>
      <c r="CY34" s="91"/>
      <c r="CZ34" s="91"/>
      <c r="DA34" s="91"/>
      <c r="DB34" s="91"/>
      <c r="DC34" s="91"/>
      <c r="DD34" s="91"/>
      <c r="DE34" s="91"/>
      <c r="DF34" s="91"/>
      <c r="DG34" s="91"/>
      <c r="DH34" s="91"/>
      <c r="DI34" s="91"/>
      <c r="DJ34" s="91"/>
      <c r="DK34" s="91"/>
      <c r="DL34" s="91"/>
      <c r="DM34" s="91"/>
      <c r="DN34" s="91"/>
      <c r="DO34" s="91"/>
      <c r="DP34" s="91"/>
      <c r="DQ34" s="91"/>
      <c r="DR34" s="91"/>
      <c r="DS34" s="91"/>
      <c r="DT34" s="91"/>
      <c r="DU34" s="91"/>
      <c r="DV34" s="91"/>
      <c r="DW34" s="91"/>
      <c r="DX34" s="91"/>
      <c r="DY34" s="91"/>
      <c r="DZ34" s="91"/>
      <c r="EA34" s="91"/>
      <c r="EB34" s="91"/>
      <c r="EC34" s="91"/>
      <c r="ED34" s="91"/>
      <c r="EE34" s="91"/>
      <c r="EF34" s="91"/>
      <c r="EG34" s="91"/>
      <c r="EH34" s="91"/>
      <c r="EI34" s="91"/>
      <c r="EJ34" s="91"/>
      <c r="EK34" s="91"/>
      <c r="EL34" s="91"/>
      <c r="EM34" s="91"/>
      <c r="EN34" s="91"/>
      <c r="EO34" s="91"/>
      <c r="EP34" s="91"/>
      <c r="EQ34" s="91"/>
      <c r="ER34" s="91"/>
      <c r="ES34" s="91"/>
      <c r="ET34" s="91"/>
      <c r="EU34" s="91"/>
      <c r="EV34" s="91"/>
      <c r="EW34" s="91"/>
      <c r="EX34" s="91"/>
      <c r="EY34" s="91"/>
      <c r="EZ34" s="91"/>
      <c r="FA34" s="91"/>
      <c r="FB34" s="91"/>
      <c r="FC34" s="91"/>
      <c r="FD34" s="91"/>
      <c r="FE34" s="91"/>
      <c r="FF34" s="91"/>
      <c r="FG34" s="91"/>
      <c r="FH34" s="91"/>
      <c r="FI34" s="91"/>
      <c r="FJ34" s="91"/>
      <c r="FK34" s="91"/>
      <c r="FL34" s="91"/>
      <c r="FM34" s="91"/>
      <c r="FN34" s="91"/>
      <c r="FO34" s="91"/>
      <c r="FP34" s="91"/>
      <c r="FQ34" s="91"/>
      <c r="FR34" s="91"/>
      <c r="FS34" s="91"/>
      <c r="FT34" s="91"/>
      <c r="FU34" s="91"/>
      <c r="FV34" s="91"/>
      <c r="FW34" s="91"/>
      <c r="FX34" s="91"/>
      <c r="FY34" s="91"/>
      <c r="FZ34" s="91"/>
      <c r="GA34" s="91"/>
      <c r="GB34" s="91"/>
      <c r="GC34" s="91"/>
      <c r="GD34" s="91"/>
      <c r="GE34" s="91"/>
      <c r="GF34" s="91"/>
      <c r="GG34" s="91"/>
      <c r="GH34" s="91"/>
      <c r="GI34" s="91"/>
      <c r="GJ34" s="91"/>
      <c r="GK34" s="91"/>
      <c r="GL34" s="91"/>
      <c r="GM34" s="91"/>
      <c r="GN34" s="91"/>
      <c r="GO34" s="91"/>
      <c r="GP34" s="91"/>
      <c r="GQ34" s="91"/>
      <c r="GR34" s="91"/>
      <c r="GS34" s="91"/>
      <c r="GT34" s="91"/>
      <c r="GU34" s="91"/>
      <c r="GV34" s="91"/>
      <c r="GW34" s="91"/>
      <c r="GX34" s="91"/>
      <c r="GY34" s="91"/>
      <c r="GZ34" s="91"/>
      <c r="HA34" s="91"/>
      <c r="HB34" s="91"/>
      <c r="HC34" s="91"/>
      <c r="HD34" s="91"/>
      <c r="HE34" s="91"/>
      <c r="HF34" s="91"/>
      <c r="HG34" s="91"/>
      <c r="HH34" s="91"/>
      <c r="HI34" s="91"/>
      <c r="HJ34" s="91"/>
      <c r="HK34" s="91"/>
      <c r="HL34" s="91"/>
      <c r="HM34" s="91"/>
      <c r="HN34" s="91"/>
      <c r="HO34" s="91"/>
      <c r="HP34" s="91"/>
      <c r="HQ34" s="91"/>
      <c r="HR34" s="91"/>
      <c r="HS34" s="91"/>
      <c r="HT34" s="91"/>
      <c r="HU34" s="91"/>
      <c r="HV34" s="91"/>
      <c r="HW34" s="91"/>
      <c r="HX34" s="91"/>
      <c r="HY34" s="91"/>
      <c r="HZ34" s="91"/>
      <c r="IA34" s="91"/>
      <c r="IB34" s="91"/>
      <c r="IC34" s="91"/>
      <c r="ID34" s="91"/>
      <c r="IE34" s="91"/>
      <c r="IF34" s="91"/>
      <c r="IG34" s="91"/>
      <c r="IH34" s="91"/>
      <c r="II34" s="91"/>
      <c r="IJ34" s="91"/>
      <c r="IK34" s="91"/>
      <c r="IL34" s="91"/>
      <c r="IM34" s="91"/>
      <c r="IN34" s="91"/>
      <c r="IO34" s="91"/>
      <c r="IP34" s="91"/>
      <c r="IQ34" s="91"/>
      <c r="IR34" s="91"/>
      <c r="IS34" s="91"/>
    </row>
    <row r="35" spans="1:253" ht="22.5" customHeight="1">
      <c r="A35" s="84" t="s">
        <v>60</v>
      </c>
      <c r="B35" s="61" t="s">
        <v>64</v>
      </c>
      <c r="C35" s="220" t="s">
        <v>61</v>
      </c>
      <c r="D35" s="81">
        <f>SUM(D6:D17)</f>
        <v>0</v>
      </c>
      <c r="E35" s="81" t="e">
        <f>SUM(E6:E17)</f>
        <v>#VALUE!</v>
      </c>
      <c r="F35" s="81">
        <f>SUM(F6:F14)</f>
        <v>0</v>
      </c>
      <c r="G35" s="215" t="s">
        <v>61</v>
      </c>
      <c r="H35" s="81">
        <f aca="true" t="shared" si="2" ref="H35:J35">SUM(H6:H33)</f>
        <v>0</v>
      </c>
      <c r="I35" s="81" t="e">
        <f t="shared" si="2"/>
        <v>#VALUE!</v>
      </c>
      <c r="J35" s="81">
        <f t="shared" si="2"/>
        <v>0</v>
      </c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92"/>
      <c r="FI35" s="92"/>
      <c r="FJ35" s="92"/>
      <c r="FK35" s="92"/>
      <c r="FL35" s="92"/>
      <c r="FM35" s="92"/>
      <c r="FN35" s="92"/>
      <c r="FO35" s="92"/>
      <c r="FP35" s="92"/>
      <c r="FQ35" s="92"/>
      <c r="FR35" s="92"/>
      <c r="FS35" s="92"/>
      <c r="FT35" s="92"/>
      <c r="FU35" s="92"/>
      <c r="FV35" s="92"/>
      <c r="FW35" s="92"/>
      <c r="FX35" s="92"/>
      <c r="FY35" s="92"/>
      <c r="FZ35" s="92"/>
      <c r="GA35" s="92"/>
      <c r="GB35" s="92"/>
      <c r="GC35" s="92"/>
      <c r="GD35" s="92"/>
      <c r="GE35" s="92"/>
      <c r="GF35" s="92"/>
      <c r="GG35" s="92"/>
      <c r="GH35" s="92"/>
      <c r="GI35" s="92"/>
      <c r="GJ35" s="92"/>
      <c r="GK35" s="92"/>
      <c r="GL35" s="92"/>
      <c r="GM35" s="92"/>
      <c r="GN35" s="92"/>
      <c r="GO35" s="92"/>
      <c r="GP35" s="92"/>
      <c r="GQ35" s="92"/>
      <c r="GR35" s="92"/>
      <c r="GS35" s="92"/>
      <c r="GT35" s="92"/>
      <c r="GU35" s="92"/>
      <c r="GV35" s="92"/>
      <c r="GW35" s="92"/>
      <c r="GX35" s="92"/>
      <c r="GY35" s="92"/>
      <c r="GZ35" s="92"/>
      <c r="HA35" s="92"/>
      <c r="HB35" s="92"/>
      <c r="HC35" s="92"/>
      <c r="HD35" s="92"/>
      <c r="HE35" s="92"/>
      <c r="HF35" s="92"/>
      <c r="HG35" s="92"/>
      <c r="HH35" s="92"/>
      <c r="HI35" s="92"/>
      <c r="HJ35" s="92"/>
      <c r="HK35" s="92"/>
      <c r="HL35" s="92"/>
      <c r="HM35" s="92"/>
      <c r="HN35" s="92"/>
      <c r="HO35" s="92"/>
      <c r="HP35" s="92"/>
      <c r="HQ35" s="92"/>
      <c r="HR35" s="92"/>
      <c r="HS35" s="92"/>
      <c r="HT35" s="92"/>
      <c r="HU35" s="92"/>
      <c r="HV35" s="92"/>
      <c r="HW35" s="92"/>
      <c r="HX35" s="92"/>
      <c r="HY35" s="92"/>
      <c r="HZ35" s="92"/>
      <c r="IA35" s="92"/>
      <c r="IB35" s="92"/>
      <c r="IC35" s="92"/>
      <c r="ID35" s="92"/>
      <c r="IE35" s="92"/>
      <c r="IF35" s="92"/>
      <c r="IG35" s="92"/>
      <c r="IH35" s="92"/>
      <c r="II35" s="92"/>
      <c r="IJ35" s="92"/>
      <c r="IK35" s="92"/>
      <c r="IL35" s="92"/>
      <c r="IM35" s="92"/>
      <c r="IN35" s="92"/>
      <c r="IO35" s="92"/>
      <c r="IP35" s="92"/>
      <c r="IQ35" s="92"/>
      <c r="IR35" s="92"/>
      <c r="IS35" s="92"/>
    </row>
    <row r="36" spans="1:253" ht="27" customHeight="1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92"/>
      <c r="FI36" s="92"/>
      <c r="FJ36" s="92"/>
      <c r="FK36" s="92"/>
      <c r="FL36" s="92"/>
      <c r="FM36" s="92"/>
      <c r="FN36" s="92"/>
      <c r="FO36" s="92"/>
      <c r="FP36" s="92"/>
      <c r="FQ36" s="92"/>
      <c r="FR36" s="92"/>
      <c r="FS36" s="92"/>
      <c r="FT36" s="92"/>
      <c r="FU36" s="92"/>
      <c r="FV36" s="92"/>
      <c r="FW36" s="92"/>
      <c r="FX36" s="92"/>
      <c r="FY36" s="92"/>
      <c r="FZ36" s="92"/>
      <c r="GA36" s="92"/>
      <c r="GB36" s="92"/>
      <c r="GC36" s="92"/>
      <c r="GD36" s="92"/>
      <c r="GE36" s="92"/>
      <c r="GF36" s="92"/>
      <c r="GG36" s="92"/>
      <c r="GH36" s="92"/>
      <c r="GI36" s="92"/>
      <c r="GJ36" s="92"/>
      <c r="GK36" s="92"/>
      <c r="GL36" s="92"/>
      <c r="GM36" s="92"/>
      <c r="GN36" s="92"/>
      <c r="GO36" s="92"/>
      <c r="GP36" s="92"/>
      <c r="GQ36" s="92"/>
      <c r="GR36" s="92"/>
      <c r="GS36" s="92"/>
      <c r="GT36" s="92"/>
      <c r="GU36" s="92"/>
      <c r="GV36" s="92"/>
      <c r="GW36" s="92"/>
      <c r="GX36" s="92"/>
      <c r="GY36" s="92"/>
      <c r="GZ36" s="92"/>
      <c r="HA36" s="92"/>
      <c r="HB36" s="92"/>
      <c r="HC36" s="92"/>
      <c r="HD36" s="92"/>
      <c r="HE36" s="92"/>
      <c r="HF36" s="92"/>
      <c r="HG36" s="92"/>
      <c r="HH36" s="92"/>
      <c r="HI36" s="92"/>
      <c r="HJ36" s="92"/>
      <c r="HK36" s="92"/>
      <c r="HL36" s="92"/>
      <c r="HM36" s="92"/>
      <c r="HN36" s="92"/>
      <c r="HO36" s="92"/>
      <c r="HP36" s="92"/>
      <c r="HQ36" s="92"/>
      <c r="HR36" s="92"/>
      <c r="HS36" s="92"/>
      <c r="HT36" s="92"/>
      <c r="HU36" s="92"/>
      <c r="HV36" s="92"/>
      <c r="HW36" s="92"/>
      <c r="HX36" s="92"/>
      <c r="HY36" s="92"/>
      <c r="HZ36" s="92"/>
      <c r="IA36" s="92"/>
      <c r="IB36" s="92"/>
      <c r="IC36" s="92"/>
      <c r="ID36" s="92"/>
      <c r="IE36" s="92"/>
      <c r="IF36" s="92"/>
      <c r="IG36" s="92"/>
      <c r="IH36" s="92"/>
      <c r="II36" s="92"/>
      <c r="IJ36" s="92"/>
      <c r="IK36" s="92"/>
      <c r="IL36" s="92"/>
      <c r="IM36" s="92"/>
      <c r="IN36" s="92"/>
      <c r="IO36" s="92"/>
      <c r="IP36" s="92"/>
      <c r="IQ36" s="92"/>
      <c r="IR36" s="92"/>
      <c r="IS36" s="92"/>
    </row>
    <row r="37" spans="1:253" ht="27" customHeight="1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/>
      <c r="DN37" s="47"/>
      <c r="DO37" s="47"/>
      <c r="DP37" s="47"/>
      <c r="DQ37" s="47"/>
      <c r="DR37" s="47"/>
      <c r="DS37" s="47"/>
      <c r="DT37" s="47"/>
      <c r="DU37" s="47"/>
      <c r="DV37" s="47"/>
      <c r="DW37" s="47"/>
      <c r="DX37" s="47"/>
      <c r="DY37" s="47"/>
      <c r="DZ37" s="47"/>
      <c r="EA37" s="47"/>
      <c r="EB37" s="47"/>
      <c r="EC37" s="47"/>
      <c r="ED37" s="47"/>
      <c r="EE37" s="47"/>
      <c r="EF37" s="47"/>
      <c r="EG37" s="47"/>
      <c r="EH37" s="47"/>
      <c r="EI37" s="47"/>
      <c r="EJ37" s="47"/>
      <c r="EK37" s="47"/>
      <c r="EL37" s="47"/>
      <c r="EM37" s="47"/>
      <c r="EN37" s="47"/>
      <c r="EO37" s="47"/>
      <c r="EP37" s="47"/>
      <c r="EQ37" s="47"/>
      <c r="ER37" s="47"/>
      <c r="ES37" s="47"/>
      <c r="ET37" s="47"/>
      <c r="EU37" s="47"/>
      <c r="EV37" s="47"/>
      <c r="EW37" s="47"/>
      <c r="EX37" s="47"/>
      <c r="EY37" s="47"/>
      <c r="EZ37" s="47"/>
      <c r="FA37" s="47"/>
      <c r="FB37" s="47"/>
      <c r="FC37" s="47"/>
      <c r="FD37" s="47"/>
      <c r="FE37" s="47"/>
      <c r="FF37" s="47"/>
      <c r="FG37" s="47"/>
      <c r="FH37" s="93"/>
      <c r="FI37" s="93"/>
      <c r="FJ37" s="93"/>
      <c r="FK37" s="93"/>
      <c r="FL37" s="93"/>
      <c r="FM37" s="93"/>
      <c r="FN37" s="93"/>
      <c r="FO37" s="93"/>
      <c r="FP37" s="93"/>
      <c r="FQ37" s="93"/>
      <c r="FR37" s="93"/>
      <c r="FS37" s="93"/>
      <c r="FT37" s="93"/>
      <c r="FU37" s="93"/>
      <c r="FV37" s="93"/>
      <c r="FW37" s="93"/>
      <c r="FX37" s="93"/>
      <c r="FY37" s="93"/>
      <c r="FZ37" s="93"/>
      <c r="GA37" s="93"/>
      <c r="GB37" s="93"/>
      <c r="GC37" s="93"/>
      <c r="GD37" s="93"/>
      <c r="GE37" s="93"/>
      <c r="GF37" s="93"/>
      <c r="GG37" s="93"/>
      <c r="GH37" s="93"/>
      <c r="GI37" s="93"/>
      <c r="GJ37" s="93"/>
      <c r="GK37" s="93"/>
      <c r="GL37" s="93"/>
      <c r="GM37" s="93"/>
      <c r="GN37" s="93"/>
      <c r="GO37" s="93"/>
      <c r="GP37" s="93"/>
      <c r="GQ37" s="93"/>
      <c r="GR37" s="93"/>
      <c r="GS37" s="93"/>
      <c r="GT37" s="93"/>
      <c r="GU37" s="93"/>
      <c r="GV37" s="93"/>
      <c r="GW37" s="93"/>
      <c r="GX37" s="93"/>
      <c r="GY37" s="93"/>
      <c r="GZ37" s="93"/>
      <c r="HA37" s="93"/>
      <c r="HB37" s="93"/>
      <c r="HC37" s="93"/>
      <c r="HD37" s="93"/>
      <c r="HE37" s="93"/>
      <c r="HF37" s="93"/>
      <c r="HG37" s="93"/>
      <c r="HH37" s="93"/>
      <c r="HI37" s="93"/>
      <c r="HJ37" s="93"/>
      <c r="HK37" s="93"/>
      <c r="HL37" s="93"/>
      <c r="HM37" s="93"/>
      <c r="HN37" s="93"/>
      <c r="HO37" s="93"/>
      <c r="HP37" s="93"/>
      <c r="HQ37" s="93"/>
      <c r="HR37" s="93"/>
      <c r="HS37" s="93"/>
      <c r="HT37" s="93"/>
      <c r="HU37" s="93"/>
      <c r="HV37" s="93"/>
      <c r="HW37" s="93"/>
      <c r="HX37" s="93"/>
      <c r="HY37" s="93"/>
      <c r="HZ37" s="93"/>
      <c r="IA37" s="93"/>
      <c r="IB37" s="93"/>
      <c r="IC37" s="93"/>
      <c r="ID37" s="93"/>
      <c r="IE37" s="93"/>
      <c r="IF37" s="93"/>
      <c r="IG37" s="93"/>
      <c r="IH37" s="93"/>
      <c r="II37" s="93"/>
      <c r="IJ37" s="93"/>
      <c r="IK37" s="93"/>
      <c r="IL37" s="93"/>
      <c r="IM37" s="93"/>
      <c r="IN37" s="93"/>
      <c r="IO37" s="93"/>
      <c r="IP37" s="93"/>
      <c r="IQ37" s="93"/>
      <c r="IR37" s="93"/>
      <c r="IS37" s="93"/>
    </row>
    <row r="38" spans="1:253" ht="27" customHeight="1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  <c r="CW38" s="47"/>
      <c r="CX38" s="47"/>
      <c r="CY38" s="47"/>
      <c r="CZ38" s="47"/>
      <c r="DA38" s="47"/>
      <c r="DB38" s="47"/>
      <c r="DC38" s="47"/>
      <c r="DD38" s="47"/>
      <c r="DE38" s="47"/>
      <c r="DF38" s="47"/>
      <c r="DG38" s="47"/>
      <c r="DH38" s="47"/>
      <c r="DI38" s="47"/>
      <c r="DJ38" s="47"/>
      <c r="DK38" s="47"/>
      <c r="DL38" s="47"/>
      <c r="DM38" s="47"/>
      <c r="DN38" s="47"/>
      <c r="DO38" s="47"/>
      <c r="DP38" s="47"/>
      <c r="DQ38" s="47"/>
      <c r="DR38" s="47"/>
      <c r="DS38" s="47"/>
      <c r="DT38" s="47"/>
      <c r="DU38" s="47"/>
      <c r="DV38" s="47"/>
      <c r="DW38" s="47"/>
      <c r="DX38" s="47"/>
      <c r="DY38" s="47"/>
      <c r="DZ38" s="47"/>
      <c r="EA38" s="47"/>
      <c r="EB38" s="47"/>
      <c r="EC38" s="47"/>
      <c r="ED38" s="47"/>
      <c r="EE38" s="47"/>
      <c r="EF38" s="47"/>
      <c r="EG38" s="47"/>
      <c r="EH38" s="47"/>
      <c r="EI38" s="47"/>
      <c r="EJ38" s="47"/>
      <c r="EK38" s="47"/>
      <c r="EL38" s="47"/>
      <c r="EM38" s="47"/>
      <c r="EN38" s="47"/>
      <c r="EO38" s="47"/>
      <c r="EP38" s="47"/>
      <c r="EQ38" s="47"/>
      <c r="ER38" s="47"/>
      <c r="ES38" s="47"/>
      <c r="ET38" s="47"/>
      <c r="EU38" s="47"/>
      <c r="EV38" s="47"/>
      <c r="EW38" s="47"/>
      <c r="EX38" s="47"/>
      <c r="EY38" s="47"/>
      <c r="EZ38" s="47"/>
      <c r="FA38" s="47"/>
      <c r="FB38" s="47"/>
      <c r="FC38" s="47"/>
      <c r="FD38" s="47"/>
      <c r="FE38" s="47"/>
      <c r="FF38" s="47"/>
      <c r="FG38" s="47"/>
      <c r="FH38" s="93"/>
      <c r="FI38" s="93"/>
      <c r="FJ38" s="93"/>
      <c r="FK38" s="93"/>
      <c r="FL38" s="93"/>
      <c r="FM38" s="93"/>
      <c r="FN38" s="93"/>
      <c r="FO38" s="93"/>
      <c r="FP38" s="93"/>
      <c r="FQ38" s="93"/>
      <c r="FR38" s="93"/>
      <c r="FS38" s="93"/>
      <c r="FT38" s="93"/>
      <c r="FU38" s="93"/>
      <c r="FV38" s="93"/>
      <c r="FW38" s="93"/>
      <c r="FX38" s="93"/>
      <c r="FY38" s="93"/>
      <c r="FZ38" s="93"/>
      <c r="GA38" s="93"/>
      <c r="GB38" s="93"/>
      <c r="GC38" s="93"/>
      <c r="GD38" s="93"/>
      <c r="GE38" s="93"/>
      <c r="GF38" s="93"/>
      <c r="GG38" s="93"/>
      <c r="GH38" s="93"/>
      <c r="GI38" s="93"/>
      <c r="GJ38" s="93"/>
      <c r="GK38" s="93"/>
      <c r="GL38" s="93"/>
      <c r="GM38" s="93"/>
      <c r="GN38" s="93"/>
      <c r="GO38" s="93"/>
      <c r="GP38" s="93"/>
      <c r="GQ38" s="93"/>
      <c r="GR38" s="93"/>
      <c r="GS38" s="93"/>
      <c r="GT38" s="93"/>
      <c r="GU38" s="93"/>
      <c r="GV38" s="93"/>
      <c r="GW38" s="93"/>
      <c r="GX38" s="93"/>
      <c r="GY38" s="93"/>
      <c r="GZ38" s="93"/>
      <c r="HA38" s="93"/>
      <c r="HB38" s="93"/>
      <c r="HC38" s="93"/>
      <c r="HD38" s="93"/>
      <c r="HE38" s="93"/>
      <c r="HF38" s="93"/>
      <c r="HG38" s="93"/>
      <c r="HH38" s="93"/>
      <c r="HI38" s="93"/>
      <c r="HJ38" s="93"/>
      <c r="HK38" s="93"/>
      <c r="HL38" s="93"/>
      <c r="HM38" s="93"/>
      <c r="HN38" s="93"/>
      <c r="HO38" s="93"/>
      <c r="HP38" s="93"/>
      <c r="HQ38" s="93"/>
      <c r="HR38" s="93"/>
      <c r="HS38" s="93"/>
      <c r="HT38" s="93"/>
      <c r="HU38" s="93"/>
      <c r="HV38" s="93"/>
      <c r="HW38" s="93"/>
      <c r="HX38" s="93"/>
      <c r="HY38" s="93"/>
      <c r="HZ38" s="93"/>
      <c r="IA38" s="93"/>
      <c r="IB38" s="93"/>
      <c r="IC38" s="93"/>
      <c r="ID38" s="93"/>
      <c r="IE38" s="93"/>
      <c r="IF38" s="93"/>
      <c r="IG38" s="93"/>
      <c r="IH38" s="93"/>
      <c r="II38" s="93"/>
      <c r="IJ38" s="93"/>
      <c r="IK38" s="93"/>
      <c r="IL38" s="93"/>
      <c r="IM38" s="93"/>
      <c r="IN38" s="93"/>
      <c r="IO38" s="93"/>
      <c r="IP38" s="93"/>
      <c r="IQ38" s="93"/>
      <c r="IR38" s="93"/>
      <c r="IS38" s="93"/>
    </row>
  </sheetData>
  <sheetProtection/>
  <printOptions horizontalCentered="1" verticalCentered="1"/>
  <pageMargins left="0.75" right="0.75" top="1" bottom="1" header="0.5" footer="0.5"/>
  <pageSetup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9"/>
  <sheetViews>
    <sheetView showGridLines="0" showZeros="0" workbookViewId="0" topLeftCell="A1">
      <selection activeCell="G14" sqref="G14"/>
    </sheetView>
  </sheetViews>
  <sheetFormatPr defaultColWidth="9.16015625" defaultRowHeight="12.75" customHeight="1"/>
  <cols>
    <col min="1" max="1" width="23.83203125" style="0" customWidth="1"/>
    <col min="2" max="2" width="21.66015625" style="0" customWidth="1"/>
    <col min="3" max="4" width="18.33203125" style="0" customWidth="1"/>
    <col min="5" max="11" width="13.5" style="0" customWidth="1"/>
  </cols>
  <sheetData>
    <row r="1" spans="1:4" ht="17.25" customHeight="1">
      <c r="A1" s="208"/>
      <c r="B1" s="209"/>
      <c r="C1" s="209"/>
      <c r="D1" s="209"/>
    </row>
    <row r="2" spans="1:11" ht="21" customHeight="1">
      <c r="A2" s="210" t="s">
        <v>65</v>
      </c>
      <c r="B2" s="209"/>
      <c r="C2" s="209"/>
      <c r="D2" s="209"/>
      <c r="E2" s="209"/>
      <c r="F2" s="209"/>
      <c r="G2" s="209"/>
      <c r="H2" s="209"/>
      <c r="I2" s="209"/>
      <c r="J2" s="31"/>
      <c r="K2" s="31"/>
    </row>
    <row r="3" spans="1:11" ht="22.5" customHeight="1">
      <c r="A3" s="137" t="s">
        <v>1</v>
      </c>
      <c r="B3" s="186"/>
      <c r="C3" s="186"/>
      <c r="D3" s="186"/>
      <c r="E3" s="186"/>
      <c r="F3" s="186"/>
      <c r="G3" s="186"/>
      <c r="H3" s="186"/>
      <c r="I3" s="186"/>
      <c r="K3" s="185" t="s">
        <v>2</v>
      </c>
    </row>
    <row r="4" spans="1:11" ht="20.25" customHeight="1">
      <c r="A4" s="155" t="s">
        <v>66</v>
      </c>
      <c r="B4" s="155" t="s">
        <v>67</v>
      </c>
      <c r="C4" s="155" t="s">
        <v>68</v>
      </c>
      <c r="D4" s="206" t="s">
        <v>69</v>
      </c>
      <c r="E4" s="206" t="s">
        <v>70</v>
      </c>
      <c r="F4" s="206" t="s">
        <v>71</v>
      </c>
      <c r="G4" s="206" t="s">
        <v>72</v>
      </c>
      <c r="H4" s="102" t="s">
        <v>73</v>
      </c>
      <c r="I4" s="102" t="s">
        <v>74</v>
      </c>
      <c r="J4" s="157" t="s">
        <v>75</v>
      </c>
      <c r="K4" s="157" t="s">
        <v>57</v>
      </c>
    </row>
    <row r="5" spans="1:11" ht="26.25" customHeight="1">
      <c r="A5" s="155"/>
      <c r="B5" s="155"/>
      <c r="C5" s="155"/>
      <c r="D5" s="206"/>
      <c r="E5" s="206"/>
      <c r="F5" s="206"/>
      <c r="G5" s="206"/>
      <c r="H5" s="102"/>
      <c r="I5" s="102"/>
      <c r="J5" s="157"/>
      <c r="K5" s="157"/>
    </row>
    <row r="6" spans="1:11" ht="22.5" customHeight="1">
      <c r="A6" s="211" t="s">
        <v>76</v>
      </c>
      <c r="B6" s="211">
        <v>1</v>
      </c>
      <c r="C6" s="23">
        <f aca="true" t="shared" si="0" ref="C6:K6">B6+1</f>
        <v>2</v>
      </c>
      <c r="D6" s="211">
        <f t="shared" si="0"/>
        <v>3</v>
      </c>
      <c r="E6" s="211">
        <f t="shared" si="0"/>
        <v>4</v>
      </c>
      <c r="F6" s="211">
        <f t="shared" si="0"/>
        <v>5</v>
      </c>
      <c r="G6" s="211">
        <f t="shared" si="0"/>
        <v>6</v>
      </c>
      <c r="H6" s="211">
        <f t="shared" si="0"/>
        <v>7</v>
      </c>
      <c r="I6" s="211">
        <f t="shared" si="0"/>
        <v>8</v>
      </c>
      <c r="J6" s="211">
        <f t="shared" si="0"/>
        <v>9</v>
      </c>
      <c r="K6" s="211">
        <f t="shared" si="0"/>
        <v>10</v>
      </c>
    </row>
    <row r="7" spans="1:12" ht="22.5" customHeight="1">
      <c r="A7" s="111" t="s">
        <v>77</v>
      </c>
      <c r="B7" s="38">
        <v>28022.85</v>
      </c>
      <c r="C7" s="26">
        <v>28022.85</v>
      </c>
      <c r="D7" s="184">
        <v>28022.85</v>
      </c>
      <c r="E7" s="26">
        <v>0</v>
      </c>
      <c r="F7" s="26">
        <v>0</v>
      </c>
      <c r="G7" s="26">
        <v>0</v>
      </c>
      <c r="H7" s="38">
        <v>0</v>
      </c>
      <c r="I7" s="38">
        <v>0</v>
      </c>
      <c r="J7" s="38">
        <v>0</v>
      </c>
      <c r="K7" s="26">
        <v>0</v>
      </c>
      <c r="L7" s="1"/>
    </row>
    <row r="8" spans="1:13" ht="22.5" customHeight="1">
      <c r="A8" s="111" t="s">
        <v>78</v>
      </c>
      <c r="B8" s="38">
        <v>16451.18</v>
      </c>
      <c r="C8" s="26">
        <v>16451.18</v>
      </c>
      <c r="D8" s="184">
        <v>16451.18</v>
      </c>
      <c r="E8" s="26">
        <v>0</v>
      </c>
      <c r="F8" s="26">
        <v>0</v>
      </c>
      <c r="G8" s="26">
        <v>0</v>
      </c>
      <c r="H8" s="38">
        <v>0</v>
      </c>
      <c r="I8" s="38">
        <v>0</v>
      </c>
      <c r="J8" s="38">
        <v>0</v>
      </c>
      <c r="K8" s="26">
        <v>0</v>
      </c>
      <c r="M8" s="1"/>
    </row>
    <row r="9" spans="1:13" ht="22.5" customHeight="1">
      <c r="A9" s="111" t="s">
        <v>79</v>
      </c>
      <c r="B9" s="38">
        <v>668.8</v>
      </c>
      <c r="C9" s="26">
        <v>668.8</v>
      </c>
      <c r="D9" s="184">
        <v>668.8</v>
      </c>
      <c r="E9" s="26">
        <v>0</v>
      </c>
      <c r="F9" s="26">
        <v>0</v>
      </c>
      <c r="G9" s="26">
        <v>0</v>
      </c>
      <c r="H9" s="38">
        <v>0</v>
      </c>
      <c r="I9" s="38">
        <v>0</v>
      </c>
      <c r="J9" s="38">
        <v>0</v>
      </c>
      <c r="K9" s="26">
        <v>0</v>
      </c>
      <c r="M9" s="1"/>
    </row>
    <row r="10" spans="1:13" ht="22.5" customHeight="1">
      <c r="A10" s="111" t="s">
        <v>80</v>
      </c>
      <c r="B10" s="38">
        <v>202.91</v>
      </c>
      <c r="C10" s="26">
        <v>202.91</v>
      </c>
      <c r="D10" s="184">
        <v>202.91</v>
      </c>
      <c r="E10" s="26">
        <v>0</v>
      </c>
      <c r="F10" s="26">
        <v>0</v>
      </c>
      <c r="G10" s="26">
        <v>0</v>
      </c>
      <c r="H10" s="38">
        <v>0</v>
      </c>
      <c r="I10" s="38">
        <v>0</v>
      </c>
      <c r="J10" s="38">
        <v>0</v>
      </c>
      <c r="K10" s="26">
        <v>0</v>
      </c>
      <c r="M10" s="1"/>
    </row>
    <row r="11" spans="1:13" ht="22.5" customHeight="1">
      <c r="A11" s="111" t="s">
        <v>81</v>
      </c>
      <c r="B11" s="38">
        <v>16.85</v>
      </c>
      <c r="C11" s="26">
        <v>16.85</v>
      </c>
      <c r="D11" s="184">
        <v>16.85</v>
      </c>
      <c r="E11" s="26">
        <v>0</v>
      </c>
      <c r="F11" s="26">
        <v>0</v>
      </c>
      <c r="G11" s="26">
        <v>0</v>
      </c>
      <c r="H11" s="38">
        <v>0</v>
      </c>
      <c r="I11" s="38">
        <v>0</v>
      </c>
      <c r="J11" s="38">
        <v>0</v>
      </c>
      <c r="K11" s="26">
        <v>0</v>
      </c>
      <c r="M11" s="1"/>
    </row>
    <row r="12" spans="1:12" ht="22.5" customHeight="1">
      <c r="A12" s="111" t="s">
        <v>82</v>
      </c>
      <c r="B12" s="38">
        <v>7594.35</v>
      </c>
      <c r="C12" s="26">
        <v>7594.35</v>
      </c>
      <c r="D12" s="184">
        <v>7594.35</v>
      </c>
      <c r="E12" s="26">
        <v>0</v>
      </c>
      <c r="F12" s="26">
        <v>0</v>
      </c>
      <c r="G12" s="26">
        <v>0</v>
      </c>
      <c r="H12" s="38">
        <v>0</v>
      </c>
      <c r="I12" s="38">
        <v>0</v>
      </c>
      <c r="J12" s="38">
        <v>0</v>
      </c>
      <c r="K12" s="26">
        <v>0</v>
      </c>
      <c r="L12" s="1"/>
    </row>
    <row r="13" spans="1:12" ht="22.5" customHeight="1">
      <c r="A13" s="111" t="s">
        <v>83</v>
      </c>
      <c r="B13" s="38">
        <v>1769.13</v>
      </c>
      <c r="C13" s="26">
        <v>1769.13</v>
      </c>
      <c r="D13" s="184">
        <v>1769.13</v>
      </c>
      <c r="E13" s="26">
        <v>0</v>
      </c>
      <c r="F13" s="26">
        <v>0</v>
      </c>
      <c r="G13" s="26">
        <v>0</v>
      </c>
      <c r="H13" s="38">
        <v>0</v>
      </c>
      <c r="I13" s="38">
        <v>0</v>
      </c>
      <c r="J13" s="38">
        <v>0</v>
      </c>
      <c r="K13" s="26">
        <v>0</v>
      </c>
      <c r="L13" s="1"/>
    </row>
    <row r="14" spans="1:11" ht="22.5" customHeight="1">
      <c r="A14" s="111" t="s">
        <v>84</v>
      </c>
      <c r="B14" s="38">
        <v>1043.03</v>
      </c>
      <c r="C14" s="26">
        <v>1043.03</v>
      </c>
      <c r="D14" s="184">
        <v>1043.03</v>
      </c>
      <c r="E14" s="26">
        <v>0</v>
      </c>
      <c r="F14" s="26">
        <v>0</v>
      </c>
      <c r="G14" s="26">
        <v>0</v>
      </c>
      <c r="H14" s="38">
        <v>0</v>
      </c>
      <c r="I14" s="38">
        <v>0</v>
      </c>
      <c r="J14" s="38">
        <v>0</v>
      </c>
      <c r="K14" s="26">
        <v>0</v>
      </c>
    </row>
    <row r="15" spans="1:11" ht="22.5" customHeight="1">
      <c r="A15" s="111" t="s">
        <v>85</v>
      </c>
      <c r="B15" s="38">
        <v>65.09</v>
      </c>
      <c r="C15" s="26">
        <v>65.09</v>
      </c>
      <c r="D15" s="184">
        <v>65.09</v>
      </c>
      <c r="E15" s="26">
        <v>0</v>
      </c>
      <c r="F15" s="26">
        <v>0</v>
      </c>
      <c r="G15" s="26">
        <v>0</v>
      </c>
      <c r="H15" s="38">
        <v>0</v>
      </c>
      <c r="I15" s="38">
        <v>0</v>
      </c>
      <c r="J15" s="38">
        <v>0</v>
      </c>
      <c r="K15" s="26">
        <v>0</v>
      </c>
    </row>
    <row r="16" spans="1:11" ht="22.5" customHeight="1">
      <c r="A16" s="111" t="s">
        <v>86</v>
      </c>
      <c r="B16" s="38">
        <v>211.51</v>
      </c>
      <c r="C16" s="26">
        <v>211.51</v>
      </c>
      <c r="D16" s="184">
        <v>211.51</v>
      </c>
      <c r="E16" s="26">
        <v>0</v>
      </c>
      <c r="F16" s="26">
        <v>0</v>
      </c>
      <c r="G16" s="26">
        <v>0</v>
      </c>
      <c r="H16" s="38">
        <v>0</v>
      </c>
      <c r="I16" s="38">
        <v>0</v>
      </c>
      <c r="J16" s="38">
        <v>0</v>
      </c>
      <c r="K16" s="26">
        <v>0</v>
      </c>
    </row>
    <row r="17" spans="1:9" ht="9.75" customHeight="1">
      <c r="A17" s="1"/>
      <c r="B17" s="1"/>
      <c r="C17" s="1"/>
      <c r="D17" s="1"/>
      <c r="F17" s="1"/>
      <c r="G17" s="1"/>
      <c r="H17" s="1"/>
      <c r="I17" s="1"/>
    </row>
    <row r="18" spans="1:9" ht="9.75" customHeight="1">
      <c r="A18" s="1"/>
      <c r="B18" s="1"/>
      <c r="C18" s="1"/>
      <c r="D18" s="1"/>
      <c r="E18" s="1"/>
      <c r="F18" s="1"/>
      <c r="G18" s="1"/>
      <c r="H18" s="1"/>
      <c r="I18" s="1"/>
    </row>
    <row r="19" spans="2:9" ht="9.75" customHeight="1">
      <c r="B19" s="1"/>
      <c r="C19" s="1"/>
      <c r="D19" s="1"/>
      <c r="F19" s="1"/>
      <c r="G19" s="1"/>
      <c r="H19" s="1"/>
      <c r="I19" s="1"/>
    </row>
    <row r="20" spans="2:9" ht="9.75" customHeight="1">
      <c r="B20" s="1"/>
      <c r="C20" s="1"/>
      <c r="D20" s="1"/>
      <c r="F20" s="1"/>
      <c r="G20" s="1"/>
      <c r="H20" s="1"/>
      <c r="I20" s="1"/>
    </row>
    <row r="21" spans="2:9" ht="9.75" customHeight="1">
      <c r="B21" s="1"/>
      <c r="C21" s="1"/>
      <c r="D21" s="1"/>
      <c r="E21" s="1"/>
      <c r="F21" s="1"/>
      <c r="G21" s="1"/>
      <c r="H21" s="1"/>
      <c r="I21" s="1"/>
    </row>
    <row r="22" spans="2:7" ht="9.75" customHeight="1">
      <c r="B22" s="1"/>
      <c r="C22" s="1"/>
      <c r="D22" s="1"/>
      <c r="E22" s="1"/>
      <c r="F22" s="1"/>
      <c r="G22" s="1"/>
    </row>
    <row r="23" spans="2:7" ht="9.75" customHeight="1">
      <c r="B23" s="1"/>
      <c r="C23" s="1"/>
      <c r="D23" s="1"/>
      <c r="E23" s="1"/>
      <c r="G23" s="1"/>
    </row>
    <row r="24" spans="4:7" ht="9.75" customHeight="1">
      <c r="D24" s="1"/>
      <c r="F24" s="1"/>
      <c r="G24" s="1"/>
    </row>
    <row r="25" spans="4:7" ht="9.75" customHeight="1">
      <c r="D25" s="1"/>
      <c r="F25" s="1"/>
      <c r="G25" s="1"/>
    </row>
    <row r="26" spans="4:9" ht="9.75" customHeight="1">
      <c r="D26" s="1"/>
      <c r="F26" s="1"/>
      <c r="H26" s="1"/>
      <c r="I26" s="1"/>
    </row>
    <row r="27" spans="4:9" ht="9.75" customHeight="1">
      <c r="D27" s="1"/>
      <c r="G27" s="1"/>
      <c r="H27" s="1"/>
      <c r="I27" s="1"/>
    </row>
    <row r="28" ht="12.75" customHeight="1">
      <c r="D28" s="1"/>
    </row>
    <row r="29" ht="12.75" customHeight="1">
      <c r="D29" s="1"/>
    </row>
    <row r="30" spans="4:5" ht="12.75" customHeight="1">
      <c r="D30" s="1"/>
      <c r="E30" s="1"/>
    </row>
    <row r="31" ht="12.75" customHeight="1">
      <c r="F31" s="1"/>
    </row>
    <row r="32" spans="4:6" ht="12.75" customHeight="1">
      <c r="D32" s="1"/>
      <c r="F32" s="1"/>
    </row>
    <row r="33" ht="12.75" customHeight="1">
      <c r="D33" s="1"/>
    </row>
    <row r="34" ht="12.75" customHeight="1">
      <c r="D34" s="1"/>
    </row>
    <row r="35" ht="12.75" customHeight="1">
      <c r="D35" s="1"/>
    </row>
    <row r="36" ht="12.75" customHeight="1">
      <c r="D36" s="1"/>
    </row>
    <row r="37" ht="12.75" customHeight="1">
      <c r="D37" s="1"/>
    </row>
    <row r="39" ht="12.75" customHeight="1">
      <c r="E39" s="1"/>
    </row>
  </sheetData>
  <sheetProtection/>
  <mergeCells count="11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78" right="0.78" top="1" bottom="1" header="0.5" footer="0.5"/>
  <pageSetup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86"/>
  <sheetViews>
    <sheetView showGridLines="0" showZeros="0" workbookViewId="0" topLeftCell="E1">
      <selection activeCell="O15" sqref="O15"/>
    </sheetView>
  </sheetViews>
  <sheetFormatPr defaultColWidth="9.16015625" defaultRowHeight="12.75" customHeight="1"/>
  <cols>
    <col min="1" max="3" width="6" style="0" customWidth="1"/>
    <col min="4" max="4" width="27.16015625" style="0" customWidth="1"/>
    <col min="5" max="5" width="21.83203125" style="0" customWidth="1"/>
    <col min="6" max="6" width="18.5" style="0" customWidth="1"/>
    <col min="7" max="8" width="14.66015625" style="0" customWidth="1"/>
    <col min="9" max="15" width="11.16015625" style="0" customWidth="1"/>
    <col min="16" max="18" width="14.5" style="0" customWidth="1"/>
    <col min="19" max="25" width="9.66015625" style="0" customWidth="1"/>
  </cols>
  <sheetData>
    <row r="1" ht="12.75" customHeight="1">
      <c r="A1" s="202"/>
    </row>
    <row r="2" spans="1:25" ht="23.25" customHeight="1">
      <c r="A2" s="203" t="s">
        <v>87</v>
      </c>
      <c r="B2" s="204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19"/>
      <c r="S2" s="19"/>
      <c r="T2" s="19"/>
      <c r="U2" s="19"/>
      <c r="V2" s="19"/>
      <c r="W2" s="19"/>
      <c r="X2" s="19"/>
      <c r="Y2" s="19"/>
    </row>
    <row r="3" spans="1:25" ht="15.75" customHeight="1">
      <c r="A3" s="137" t="s">
        <v>1</v>
      </c>
      <c r="B3" s="144"/>
      <c r="C3" s="144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Y3" s="128" t="s">
        <v>2</v>
      </c>
    </row>
    <row r="4" spans="1:25" ht="21.75" customHeight="1">
      <c r="A4" s="157" t="s">
        <v>88</v>
      </c>
      <c r="B4" s="157" t="s">
        <v>89</v>
      </c>
      <c r="C4" s="157" t="s">
        <v>90</v>
      </c>
      <c r="D4" s="157" t="s">
        <v>91</v>
      </c>
      <c r="E4" s="179" t="s">
        <v>92</v>
      </c>
      <c r="F4" s="179"/>
      <c r="G4" s="179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</row>
    <row r="5" spans="1:25" ht="21.75" customHeight="1">
      <c r="A5" s="157"/>
      <c r="B5" s="157"/>
      <c r="C5" s="157"/>
      <c r="D5" s="157"/>
      <c r="E5" s="155" t="s">
        <v>67</v>
      </c>
      <c r="F5" s="179" t="s">
        <v>93</v>
      </c>
      <c r="G5" s="179"/>
      <c r="H5" s="20"/>
      <c r="I5" s="20"/>
      <c r="J5" s="20"/>
      <c r="K5" s="20"/>
      <c r="L5" s="20"/>
      <c r="M5" s="20"/>
      <c r="N5" s="20"/>
      <c r="O5" s="20"/>
      <c r="P5" s="20" t="s">
        <v>94</v>
      </c>
      <c r="Q5" s="20"/>
      <c r="R5" s="20"/>
      <c r="S5" s="20"/>
      <c r="T5" s="20"/>
      <c r="U5" s="20"/>
      <c r="V5" s="20"/>
      <c r="W5" s="20"/>
      <c r="X5" s="20"/>
      <c r="Y5" s="20"/>
    </row>
    <row r="6" spans="1:28" ht="21.75" customHeight="1">
      <c r="A6" s="157"/>
      <c r="B6" s="157"/>
      <c r="C6" s="157"/>
      <c r="D6" s="157"/>
      <c r="E6" s="155"/>
      <c r="F6" s="155" t="s">
        <v>77</v>
      </c>
      <c r="G6" s="157" t="s">
        <v>68</v>
      </c>
      <c r="H6" s="206" t="s">
        <v>69</v>
      </c>
      <c r="I6" s="206" t="s">
        <v>70</v>
      </c>
      <c r="J6" s="206" t="s">
        <v>71</v>
      </c>
      <c r="K6" s="206" t="s">
        <v>72</v>
      </c>
      <c r="L6" s="102" t="s">
        <v>73</v>
      </c>
      <c r="M6" s="206" t="s">
        <v>74</v>
      </c>
      <c r="N6" s="157" t="s">
        <v>75</v>
      </c>
      <c r="O6" s="157" t="s">
        <v>57</v>
      </c>
      <c r="P6" s="157" t="s">
        <v>77</v>
      </c>
      <c r="Q6" s="157" t="s">
        <v>68</v>
      </c>
      <c r="R6" s="206" t="s">
        <v>69</v>
      </c>
      <c r="S6" s="206" t="s">
        <v>70</v>
      </c>
      <c r="T6" s="206" t="s">
        <v>71</v>
      </c>
      <c r="U6" s="206" t="s">
        <v>72</v>
      </c>
      <c r="V6" s="206" t="s">
        <v>73</v>
      </c>
      <c r="W6" s="206" t="s">
        <v>74</v>
      </c>
      <c r="X6" s="157" t="s">
        <v>75</v>
      </c>
      <c r="Y6" s="157" t="s">
        <v>57</v>
      </c>
      <c r="Z6" s="207"/>
      <c r="AA6" s="207"/>
      <c r="AB6" s="207"/>
    </row>
    <row r="7" spans="1:28" ht="44.25" customHeight="1">
      <c r="A7" s="157"/>
      <c r="B7" s="157"/>
      <c r="C7" s="157"/>
      <c r="D7" s="157"/>
      <c r="E7" s="155"/>
      <c r="F7" s="155"/>
      <c r="G7" s="157"/>
      <c r="H7" s="206"/>
      <c r="I7" s="206"/>
      <c r="J7" s="206"/>
      <c r="K7" s="206"/>
      <c r="L7" s="102"/>
      <c r="M7" s="206"/>
      <c r="N7" s="157"/>
      <c r="O7" s="157"/>
      <c r="P7" s="157"/>
      <c r="Q7" s="157"/>
      <c r="R7" s="206"/>
      <c r="S7" s="206"/>
      <c r="T7" s="206"/>
      <c r="U7" s="206"/>
      <c r="V7" s="206"/>
      <c r="W7" s="206"/>
      <c r="X7" s="157"/>
      <c r="Y7" s="157"/>
      <c r="Z7" s="207"/>
      <c r="AA7" s="207"/>
      <c r="AB7" s="207"/>
    </row>
    <row r="8" spans="1:25" ht="23.25" customHeight="1">
      <c r="A8" s="192" t="s">
        <v>76</v>
      </c>
      <c r="B8" s="192" t="s">
        <v>76</v>
      </c>
      <c r="C8" s="192" t="s">
        <v>76</v>
      </c>
      <c r="D8" s="192" t="s">
        <v>76</v>
      </c>
      <c r="E8" s="23">
        <v>1</v>
      </c>
      <c r="F8" s="23">
        <f aca="true" t="shared" si="0" ref="F8:Y8">E8+1</f>
        <v>2</v>
      </c>
      <c r="G8" s="22">
        <f t="shared" si="0"/>
        <v>3</v>
      </c>
      <c r="H8" s="22">
        <f t="shared" si="0"/>
        <v>4</v>
      </c>
      <c r="I8" s="22">
        <f t="shared" si="0"/>
        <v>5</v>
      </c>
      <c r="J8" s="22">
        <f t="shared" si="0"/>
        <v>6</v>
      </c>
      <c r="K8" s="22">
        <f t="shared" si="0"/>
        <v>7</v>
      </c>
      <c r="L8" s="22">
        <f t="shared" si="0"/>
        <v>8</v>
      </c>
      <c r="M8" s="22">
        <f t="shared" si="0"/>
        <v>9</v>
      </c>
      <c r="N8" s="22">
        <f t="shared" si="0"/>
        <v>10</v>
      </c>
      <c r="O8" s="22">
        <f t="shared" si="0"/>
        <v>11</v>
      </c>
      <c r="P8" s="22">
        <f t="shared" si="0"/>
        <v>12</v>
      </c>
      <c r="Q8" s="22">
        <f t="shared" si="0"/>
        <v>13</v>
      </c>
      <c r="R8" s="22">
        <f t="shared" si="0"/>
        <v>14</v>
      </c>
      <c r="S8" s="22">
        <f t="shared" si="0"/>
        <v>15</v>
      </c>
      <c r="T8" s="22">
        <f t="shared" si="0"/>
        <v>16</v>
      </c>
      <c r="U8" s="22">
        <f t="shared" si="0"/>
        <v>17</v>
      </c>
      <c r="V8" s="22">
        <f t="shared" si="0"/>
        <v>18</v>
      </c>
      <c r="W8" s="22">
        <f t="shared" si="0"/>
        <v>19</v>
      </c>
      <c r="X8" s="22">
        <f t="shared" si="0"/>
        <v>20</v>
      </c>
      <c r="Y8" s="22">
        <f t="shared" si="0"/>
        <v>21</v>
      </c>
    </row>
    <row r="9" spans="1:28" ht="23.25" customHeight="1">
      <c r="A9" s="140"/>
      <c r="B9" s="140"/>
      <c r="C9" s="140"/>
      <c r="D9" s="24" t="s">
        <v>77</v>
      </c>
      <c r="E9" s="26">
        <v>28022.85</v>
      </c>
      <c r="F9" s="38">
        <v>18247.99</v>
      </c>
      <c r="G9" s="26">
        <v>18247.99</v>
      </c>
      <c r="H9" s="184">
        <v>18247.99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26">
        <v>0</v>
      </c>
      <c r="P9" s="38">
        <v>9774.86</v>
      </c>
      <c r="Q9" s="26">
        <v>9774.86</v>
      </c>
      <c r="R9" s="184">
        <v>9774.86</v>
      </c>
      <c r="S9" s="26">
        <v>0</v>
      </c>
      <c r="T9" s="26">
        <v>0</v>
      </c>
      <c r="U9" s="26">
        <v>0</v>
      </c>
      <c r="V9" s="26">
        <v>0</v>
      </c>
      <c r="W9" s="26">
        <v>0</v>
      </c>
      <c r="X9" s="26">
        <v>0</v>
      </c>
      <c r="Y9" s="26">
        <v>0</v>
      </c>
      <c r="AB9" s="1"/>
    </row>
    <row r="10" spans="1:25" ht="23.25" customHeight="1">
      <c r="A10" s="140"/>
      <c r="B10" s="140"/>
      <c r="C10" s="140"/>
      <c r="D10" s="24" t="s">
        <v>78</v>
      </c>
      <c r="E10" s="26">
        <v>16451.18</v>
      </c>
      <c r="F10" s="38">
        <v>8889.77</v>
      </c>
      <c r="G10" s="26">
        <v>8889.77</v>
      </c>
      <c r="H10" s="184">
        <v>8889.77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38">
        <v>7561.41</v>
      </c>
      <c r="Q10" s="26">
        <v>7561.41</v>
      </c>
      <c r="R10" s="184">
        <v>7561.41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>
        <v>0</v>
      </c>
      <c r="Y10" s="26">
        <v>0</v>
      </c>
    </row>
    <row r="11" spans="1:25" ht="23.25" customHeight="1">
      <c r="A11" s="140" t="s">
        <v>95</v>
      </c>
      <c r="B11" s="140"/>
      <c r="C11" s="140"/>
      <c r="D11" s="24" t="s">
        <v>96</v>
      </c>
      <c r="E11" s="26">
        <v>15297.62</v>
      </c>
      <c r="F11" s="38">
        <v>7736.21</v>
      </c>
      <c r="G11" s="26">
        <v>7736.21</v>
      </c>
      <c r="H11" s="184">
        <v>7736.21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38">
        <v>7561.41</v>
      </c>
      <c r="Q11" s="26">
        <v>7561.41</v>
      </c>
      <c r="R11" s="184">
        <v>7561.41</v>
      </c>
      <c r="S11" s="26">
        <v>0</v>
      </c>
      <c r="T11" s="26">
        <v>0</v>
      </c>
      <c r="U11" s="26">
        <v>0</v>
      </c>
      <c r="V11" s="26">
        <v>0</v>
      </c>
      <c r="W11" s="26">
        <v>0</v>
      </c>
      <c r="X11" s="26">
        <v>0</v>
      </c>
      <c r="Y11" s="26">
        <v>0</v>
      </c>
    </row>
    <row r="12" spans="1:25" ht="23.25" customHeight="1">
      <c r="A12" s="140"/>
      <c r="B12" s="140" t="s">
        <v>97</v>
      </c>
      <c r="C12" s="140"/>
      <c r="D12" s="24" t="s">
        <v>98</v>
      </c>
      <c r="E12" s="26">
        <v>15297.62</v>
      </c>
      <c r="F12" s="38">
        <v>7736.21</v>
      </c>
      <c r="G12" s="26">
        <v>7736.21</v>
      </c>
      <c r="H12" s="184">
        <v>7736.21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38">
        <v>7561.41</v>
      </c>
      <c r="Q12" s="26">
        <v>7561.41</v>
      </c>
      <c r="R12" s="184">
        <v>7561.41</v>
      </c>
      <c r="S12" s="26">
        <v>0</v>
      </c>
      <c r="T12" s="26">
        <v>0</v>
      </c>
      <c r="U12" s="26">
        <v>0</v>
      </c>
      <c r="V12" s="26">
        <v>0</v>
      </c>
      <c r="W12" s="26">
        <v>0</v>
      </c>
      <c r="X12" s="26">
        <v>0</v>
      </c>
      <c r="Y12" s="26">
        <v>0</v>
      </c>
    </row>
    <row r="13" spans="1:25" ht="23.25" customHeight="1">
      <c r="A13" s="140" t="s">
        <v>99</v>
      </c>
      <c r="B13" s="140" t="s">
        <v>100</v>
      </c>
      <c r="C13" s="140" t="s">
        <v>101</v>
      </c>
      <c r="D13" s="24" t="s">
        <v>102</v>
      </c>
      <c r="E13" s="26">
        <v>8775.64</v>
      </c>
      <c r="F13" s="38">
        <v>7736.21</v>
      </c>
      <c r="G13" s="26">
        <v>7736.21</v>
      </c>
      <c r="H13" s="184">
        <v>7736.21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38">
        <v>1039.43</v>
      </c>
      <c r="Q13" s="26">
        <v>1039.43</v>
      </c>
      <c r="R13" s="184">
        <v>1039.43</v>
      </c>
      <c r="S13" s="26">
        <v>0</v>
      </c>
      <c r="T13" s="26">
        <v>0</v>
      </c>
      <c r="U13" s="26">
        <v>0</v>
      </c>
      <c r="V13" s="26">
        <v>0</v>
      </c>
      <c r="W13" s="26">
        <v>0</v>
      </c>
      <c r="X13" s="26">
        <v>0</v>
      </c>
      <c r="Y13" s="26">
        <v>0</v>
      </c>
    </row>
    <row r="14" spans="1:25" ht="23.25" customHeight="1">
      <c r="A14" s="140" t="s">
        <v>99</v>
      </c>
      <c r="B14" s="140" t="s">
        <v>100</v>
      </c>
      <c r="C14" s="140" t="s">
        <v>97</v>
      </c>
      <c r="D14" s="24" t="s">
        <v>103</v>
      </c>
      <c r="E14" s="26">
        <v>332</v>
      </c>
      <c r="F14" s="38">
        <v>0</v>
      </c>
      <c r="G14" s="26">
        <v>0</v>
      </c>
      <c r="H14" s="184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38">
        <v>332</v>
      </c>
      <c r="Q14" s="26">
        <v>332</v>
      </c>
      <c r="R14" s="184">
        <v>332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26">
        <v>0</v>
      </c>
      <c r="Y14" s="26">
        <v>0</v>
      </c>
    </row>
    <row r="15" spans="1:25" ht="23.25" customHeight="1">
      <c r="A15" s="140" t="s">
        <v>99</v>
      </c>
      <c r="B15" s="140" t="s">
        <v>100</v>
      </c>
      <c r="C15" s="140" t="s">
        <v>104</v>
      </c>
      <c r="D15" s="24" t="s">
        <v>105</v>
      </c>
      <c r="E15" s="26">
        <v>233</v>
      </c>
      <c r="F15" s="38">
        <v>0</v>
      </c>
      <c r="G15" s="26">
        <v>0</v>
      </c>
      <c r="H15" s="184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38">
        <v>233</v>
      </c>
      <c r="Q15" s="26">
        <v>233</v>
      </c>
      <c r="R15" s="184">
        <v>233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26">
        <v>0</v>
      </c>
      <c r="Y15" s="26">
        <v>0</v>
      </c>
    </row>
    <row r="16" spans="1:25" ht="23.25" customHeight="1">
      <c r="A16" s="140" t="s">
        <v>99</v>
      </c>
      <c r="B16" s="140" t="s">
        <v>100</v>
      </c>
      <c r="C16" s="140" t="s">
        <v>106</v>
      </c>
      <c r="D16" s="24" t="s">
        <v>107</v>
      </c>
      <c r="E16" s="26">
        <v>63</v>
      </c>
      <c r="F16" s="38">
        <v>0</v>
      </c>
      <c r="G16" s="26">
        <v>0</v>
      </c>
      <c r="H16" s="184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38">
        <v>63</v>
      </c>
      <c r="Q16" s="26">
        <v>63</v>
      </c>
      <c r="R16" s="184">
        <v>63</v>
      </c>
      <c r="S16" s="26">
        <v>0</v>
      </c>
      <c r="T16" s="26">
        <v>0</v>
      </c>
      <c r="U16" s="26">
        <v>0</v>
      </c>
      <c r="V16" s="26">
        <v>0</v>
      </c>
      <c r="W16" s="26">
        <v>0</v>
      </c>
      <c r="X16" s="26">
        <v>0</v>
      </c>
      <c r="Y16" s="26">
        <v>0</v>
      </c>
    </row>
    <row r="17" spans="1:25" ht="23.25" customHeight="1">
      <c r="A17" s="140" t="s">
        <v>99</v>
      </c>
      <c r="B17" s="140" t="s">
        <v>100</v>
      </c>
      <c r="C17" s="140" t="s">
        <v>108</v>
      </c>
      <c r="D17" s="24" t="s">
        <v>109</v>
      </c>
      <c r="E17" s="26">
        <v>4867.44</v>
      </c>
      <c r="F17" s="38">
        <v>0</v>
      </c>
      <c r="G17" s="26">
        <v>0</v>
      </c>
      <c r="H17" s="184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38">
        <v>4867.44</v>
      </c>
      <c r="Q17" s="26">
        <v>4867.44</v>
      </c>
      <c r="R17" s="184">
        <v>4867.44</v>
      </c>
      <c r="S17" s="26">
        <v>0</v>
      </c>
      <c r="T17" s="26">
        <v>0</v>
      </c>
      <c r="U17" s="26">
        <v>0</v>
      </c>
      <c r="V17" s="26">
        <v>0</v>
      </c>
      <c r="W17" s="26">
        <v>0</v>
      </c>
      <c r="X17" s="26">
        <v>0</v>
      </c>
      <c r="Y17" s="26">
        <v>0</v>
      </c>
    </row>
    <row r="18" spans="1:25" ht="23.25" customHeight="1">
      <c r="A18" s="140" t="s">
        <v>99</v>
      </c>
      <c r="B18" s="140" t="s">
        <v>100</v>
      </c>
      <c r="C18" s="140" t="s">
        <v>110</v>
      </c>
      <c r="D18" s="24" t="s">
        <v>111</v>
      </c>
      <c r="E18" s="26">
        <v>490.6</v>
      </c>
      <c r="F18" s="38">
        <v>0</v>
      </c>
      <c r="G18" s="26">
        <v>0</v>
      </c>
      <c r="H18" s="184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38">
        <v>490.6</v>
      </c>
      <c r="Q18" s="26">
        <v>490.6</v>
      </c>
      <c r="R18" s="184">
        <v>490.6</v>
      </c>
      <c r="S18" s="26">
        <v>0</v>
      </c>
      <c r="T18" s="26">
        <v>0</v>
      </c>
      <c r="U18" s="26">
        <v>0</v>
      </c>
      <c r="V18" s="26">
        <v>0</v>
      </c>
      <c r="W18" s="26">
        <v>0</v>
      </c>
      <c r="X18" s="26">
        <v>0</v>
      </c>
      <c r="Y18" s="26">
        <v>0</v>
      </c>
    </row>
    <row r="19" spans="1:25" ht="23.25" customHeight="1">
      <c r="A19" s="140" t="s">
        <v>99</v>
      </c>
      <c r="B19" s="140" t="s">
        <v>100</v>
      </c>
      <c r="C19" s="140" t="s">
        <v>112</v>
      </c>
      <c r="D19" s="24" t="s">
        <v>113</v>
      </c>
      <c r="E19" s="26">
        <v>95</v>
      </c>
      <c r="F19" s="38">
        <v>0</v>
      </c>
      <c r="G19" s="26">
        <v>0</v>
      </c>
      <c r="H19" s="184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38">
        <v>95</v>
      </c>
      <c r="Q19" s="26">
        <v>95</v>
      </c>
      <c r="R19" s="184">
        <v>95</v>
      </c>
      <c r="S19" s="26">
        <v>0</v>
      </c>
      <c r="T19" s="26">
        <v>0</v>
      </c>
      <c r="U19" s="26">
        <v>0</v>
      </c>
      <c r="V19" s="26">
        <v>0</v>
      </c>
      <c r="W19" s="26">
        <v>0</v>
      </c>
      <c r="X19" s="26">
        <v>0</v>
      </c>
      <c r="Y19" s="26">
        <v>0</v>
      </c>
    </row>
    <row r="20" spans="1:25" ht="23.25" customHeight="1">
      <c r="A20" s="140" t="s">
        <v>99</v>
      </c>
      <c r="B20" s="140" t="s">
        <v>100</v>
      </c>
      <c r="C20" s="140" t="s">
        <v>114</v>
      </c>
      <c r="D20" s="24" t="s">
        <v>115</v>
      </c>
      <c r="E20" s="26">
        <v>440.94</v>
      </c>
      <c r="F20" s="38">
        <v>0</v>
      </c>
      <c r="G20" s="26">
        <v>0</v>
      </c>
      <c r="H20" s="184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38">
        <v>440.94</v>
      </c>
      <c r="Q20" s="26">
        <v>440.94</v>
      </c>
      <c r="R20" s="184">
        <v>440.94</v>
      </c>
      <c r="S20" s="26">
        <v>0</v>
      </c>
      <c r="T20" s="26">
        <v>0</v>
      </c>
      <c r="U20" s="26">
        <v>0</v>
      </c>
      <c r="V20" s="26">
        <v>0</v>
      </c>
      <c r="W20" s="26">
        <v>0</v>
      </c>
      <c r="X20" s="26">
        <v>0</v>
      </c>
      <c r="Y20" s="26">
        <v>0</v>
      </c>
    </row>
    <row r="21" spans="1:25" ht="23.25" customHeight="1">
      <c r="A21" s="140" t="s">
        <v>116</v>
      </c>
      <c r="B21" s="140"/>
      <c r="C21" s="140"/>
      <c r="D21" s="24" t="s">
        <v>117</v>
      </c>
      <c r="E21" s="26">
        <v>611.26</v>
      </c>
      <c r="F21" s="38">
        <v>611.26</v>
      </c>
      <c r="G21" s="26">
        <v>611.26</v>
      </c>
      <c r="H21" s="184">
        <v>611.26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38">
        <v>0</v>
      </c>
      <c r="Q21" s="26">
        <v>0</v>
      </c>
      <c r="R21" s="184">
        <v>0</v>
      </c>
      <c r="S21" s="26">
        <v>0</v>
      </c>
      <c r="T21" s="26">
        <v>0</v>
      </c>
      <c r="U21" s="26">
        <v>0</v>
      </c>
      <c r="V21" s="26">
        <v>0</v>
      </c>
      <c r="W21" s="26">
        <v>0</v>
      </c>
      <c r="X21" s="26">
        <v>0</v>
      </c>
      <c r="Y21" s="26">
        <v>0</v>
      </c>
    </row>
    <row r="22" spans="1:25" ht="23.25" customHeight="1">
      <c r="A22" s="140"/>
      <c r="B22" s="140" t="s">
        <v>118</v>
      </c>
      <c r="C22" s="140"/>
      <c r="D22" s="24" t="s">
        <v>119</v>
      </c>
      <c r="E22" s="26">
        <v>611.26</v>
      </c>
      <c r="F22" s="38">
        <v>611.26</v>
      </c>
      <c r="G22" s="26">
        <v>611.26</v>
      </c>
      <c r="H22" s="184">
        <v>611.26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38">
        <v>0</v>
      </c>
      <c r="Q22" s="26">
        <v>0</v>
      </c>
      <c r="R22" s="184">
        <v>0</v>
      </c>
      <c r="S22" s="26">
        <v>0</v>
      </c>
      <c r="T22" s="26">
        <v>0</v>
      </c>
      <c r="U22" s="26">
        <v>0</v>
      </c>
      <c r="V22" s="26">
        <v>0</v>
      </c>
      <c r="W22" s="26">
        <v>0</v>
      </c>
      <c r="X22" s="26">
        <v>0</v>
      </c>
      <c r="Y22" s="26">
        <v>0</v>
      </c>
    </row>
    <row r="23" spans="1:25" ht="23.25" customHeight="1">
      <c r="A23" s="140" t="s">
        <v>120</v>
      </c>
      <c r="B23" s="140" t="s">
        <v>121</v>
      </c>
      <c r="C23" s="140" t="s">
        <v>101</v>
      </c>
      <c r="D23" s="24" t="s">
        <v>122</v>
      </c>
      <c r="E23" s="26">
        <v>43.26</v>
      </c>
      <c r="F23" s="38">
        <v>43.26</v>
      </c>
      <c r="G23" s="26">
        <v>43.26</v>
      </c>
      <c r="H23" s="184">
        <v>43.26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38">
        <v>0</v>
      </c>
      <c r="Q23" s="26">
        <v>0</v>
      </c>
      <c r="R23" s="184">
        <v>0</v>
      </c>
      <c r="S23" s="26">
        <v>0</v>
      </c>
      <c r="T23" s="26">
        <v>0</v>
      </c>
      <c r="U23" s="26">
        <v>0</v>
      </c>
      <c r="V23" s="26">
        <v>0</v>
      </c>
      <c r="W23" s="26">
        <v>0</v>
      </c>
      <c r="X23" s="26">
        <v>0</v>
      </c>
      <c r="Y23" s="26">
        <v>0</v>
      </c>
    </row>
    <row r="24" spans="1:25" ht="23.25" customHeight="1">
      <c r="A24" s="140" t="s">
        <v>120</v>
      </c>
      <c r="B24" s="140" t="s">
        <v>121</v>
      </c>
      <c r="C24" s="140" t="s">
        <v>118</v>
      </c>
      <c r="D24" s="24" t="s">
        <v>123</v>
      </c>
      <c r="E24" s="26">
        <v>568</v>
      </c>
      <c r="F24" s="38">
        <v>568</v>
      </c>
      <c r="G24" s="26">
        <v>568</v>
      </c>
      <c r="H24" s="184">
        <v>568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38">
        <v>0</v>
      </c>
      <c r="Q24" s="26">
        <v>0</v>
      </c>
      <c r="R24" s="184">
        <v>0</v>
      </c>
      <c r="S24" s="26">
        <v>0</v>
      </c>
      <c r="T24" s="26">
        <v>0</v>
      </c>
      <c r="U24" s="26">
        <v>0</v>
      </c>
      <c r="V24" s="26">
        <v>0</v>
      </c>
      <c r="W24" s="26">
        <v>0</v>
      </c>
      <c r="X24" s="26">
        <v>0</v>
      </c>
      <c r="Y24" s="26">
        <v>0</v>
      </c>
    </row>
    <row r="25" spans="1:25" ht="23.25" customHeight="1">
      <c r="A25" s="140" t="s">
        <v>124</v>
      </c>
      <c r="B25" s="140"/>
      <c r="C25" s="140"/>
      <c r="D25" s="24" t="s">
        <v>125</v>
      </c>
      <c r="E25" s="26">
        <v>542.3</v>
      </c>
      <c r="F25" s="38">
        <v>542.3</v>
      </c>
      <c r="G25" s="26">
        <v>542.3</v>
      </c>
      <c r="H25" s="184">
        <v>542.3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38">
        <v>0</v>
      </c>
      <c r="Q25" s="26">
        <v>0</v>
      </c>
      <c r="R25" s="184">
        <v>0</v>
      </c>
      <c r="S25" s="26">
        <v>0</v>
      </c>
      <c r="T25" s="26">
        <v>0</v>
      </c>
      <c r="U25" s="26">
        <v>0</v>
      </c>
      <c r="V25" s="26">
        <v>0</v>
      </c>
      <c r="W25" s="26">
        <v>0</v>
      </c>
      <c r="X25" s="26">
        <v>0</v>
      </c>
      <c r="Y25" s="26">
        <v>0</v>
      </c>
    </row>
    <row r="26" spans="1:25" ht="23.25" customHeight="1">
      <c r="A26" s="140"/>
      <c r="B26" s="140" t="s">
        <v>97</v>
      </c>
      <c r="C26" s="140"/>
      <c r="D26" s="24" t="s">
        <v>126</v>
      </c>
      <c r="E26" s="26">
        <v>542.3</v>
      </c>
      <c r="F26" s="38">
        <v>542.3</v>
      </c>
      <c r="G26" s="26">
        <v>542.3</v>
      </c>
      <c r="H26" s="184">
        <v>542.3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38">
        <v>0</v>
      </c>
      <c r="Q26" s="26">
        <v>0</v>
      </c>
      <c r="R26" s="184">
        <v>0</v>
      </c>
      <c r="S26" s="26">
        <v>0</v>
      </c>
      <c r="T26" s="26">
        <v>0</v>
      </c>
      <c r="U26" s="26">
        <v>0</v>
      </c>
      <c r="V26" s="26">
        <v>0</v>
      </c>
      <c r="W26" s="26">
        <v>0</v>
      </c>
      <c r="X26" s="26">
        <v>0</v>
      </c>
      <c r="Y26" s="26">
        <v>0</v>
      </c>
    </row>
    <row r="27" spans="1:25" ht="23.25" customHeight="1">
      <c r="A27" s="140" t="s">
        <v>127</v>
      </c>
      <c r="B27" s="140" t="s">
        <v>100</v>
      </c>
      <c r="C27" s="140" t="s">
        <v>101</v>
      </c>
      <c r="D27" s="24" t="s">
        <v>128</v>
      </c>
      <c r="E27" s="26">
        <v>542.3</v>
      </c>
      <c r="F27" s="38">
        <v>542.3</v>
      </c>
      <c r="G27" s="26">
        <v>542.3</v>
      </c>
      <c r="H27" s="184">
        <v>542.3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38">
        <v>0</v>
      </c>
      <c r="Q27" s="26">
        <v>0</v>
      </c>
      <c r="R27" s="184">
        <v>0</v>
      </c>
      <c r="S27" s="26">
        <v>0</v>
      </c>
      <c r="T27" s="26">
        <v>0</v>
      </c>
      <c r="U27" s="26">
        <v>0</v>
      </c>
      <c r="V27" s="26">
        <v>0</v>
      </c>
      <c r="W27" s="26">
        <v>0</v>
      </c>
      <c r="X27" s="26">
        <v>0</v>
      </c>
      <c r="Y27" s="26">
        <v>0</v>
      </c>
    </row>
    <row r="28" spans="1:25" ht="23.25" customHeight="1">
      <c r="A28" s="140"/>
      <c r="B28" s="140"/>
      <c r="C28" s="140"/>
      <c r="D28" s="24" t="s">
        <v>79</v>
      </c>
      <c r="E28" s="26">
        <v>668.8</v>
      </c>
      <c r="F28" s="38">
        <v>332.8</v>
      </c>
      <c r="G28" s="26">
        <v>332.8</v>
      </c>
      <c r="H28" s="184">
        <v>332.8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38">
        <v>336</v>
      </c>
      <c r="Q28" s="26">
        <v>336</v>
      </c>
      <c r="R28" s="184">
        <v>336</v>
      </c>
      <c r="S28" s="26">
        <v>0</v>
      </c>
      <c r="T28" s="26">
        <v>0</v>
      </c>
      <c r="U28" s="26">
        <v>0</v>
      </c>
      <c r="V28" s="26">
        <v>0</v>
      </c>
      <c r="W28" s="26">
        <v>0</v>
      </c>
      <c r="X28" s="26">
        <v>0</v>
      </c>
      <c r="Y28" s="26">
        <v>0</v>
      </c>
    </row>
    <row r="29" spans="1:25" ht="23.25" customHeight="1">
      <c r="A29" s="140" t="s">
        <v>95</v>
      </c>
      <c r="B29" s="140"/>
      <c r="C29" s="140"/>
      <c r="D29" s="24" t="s">
        <v>96</v>
      </c>
      <c r="E29" s="26">
        <v>668.8</v>
      </c>
      <c r="F29" s="38">
        <v>332.8</v>
      </c>
      <c r="G29" s="26">
        <v>332.8</v>
      </c>
      <c r="H29" s="184">
        <v>332.8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38">
        <v>336</v>
      </c>
      <c r="Q29" s="26">
        <v>336</v>
      </c>
      <c r="R29" s="184">
        <v>336</v>
      </c>
      <c r="S29" s="26">
        <v>0</v>
      </c>
      <c r="T29" s="26">
        <v>0</v>
      </c>
      <c r="U29" s="26">
        <v>0</v>
      </c>
      <c r="V29" s="26">
        <v>0</v>
      </c>
      <c r="W29" s="26">
        <v>0</v>
      </c>
      <c r="X29" s="26">
        <v>0</v>
      </c>
      <c r="Y29" s="26">
        <v>0</v>
      </c>
    </row>
    <row r="30" spans="1:25" ht="23.25" customHeight="1">
      <c r="A30" s="140"/>
      <c r="B30" s="140" t="s">
        <v>97</v>
      </c>
      <c r="C30" s="140"/>
      <c r="D30" s="24" t="s">
        <v>98</v>
      </c>
      <c r="E30" s="26">
        <v>668.8</v>
      </c>
      <c r="F30" s="38">
        <v>332.8</v>
      </c>
      <c r="G30" s="26">
        <v>332.8</v>
      </c>
      <c r="H30" s="184">
        <v>332.8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38">
        <v>336</v>
      </c>
      <c r="Q30" s="26">
        <v>336</v>
      </c>
      <c r="R30" s="184">
        <v>336</v>
      </c>
      <c r="S30" s="26">
        <v>0</v>
      </c>
      <c r="T30" s="26">
        <v>0</v>
      </c>
      <c r="U30" s="26">
        <v>0</v>
      </c>
      <c r="V30" s="26">
        <v>0</v>
      </c>
      <c r="W30" s="26">
        <v>0</v>
      </c>
      <c r="X30" s="26">
        <v>0</v>
      </c>
      <c r="Y30" s="26">
        <v>0</v>
      </c>
    </row>
    <row r="31" spans="1:25" ht="23.25" customHeight="1">
      <c r="A31" s="140" t="s">
        <v>99</v>
      </c>
      <c r="B31" s="140" t="s">
        <v>100</v>
      </c>
      <c r="C31" s="140" t="s">
        <v>101</v>
      </c>
      <c r="D31" s="24" t="s">
        <v>102</v>
      </c>
      <c r="E31" s="26">
        <v>563.8</v>
      </c>
      <c r="F31" s="38">
        <v>332.8</v>
      </c>
      <c r="G31" s="26">
        <v>332.8</v>
      </c>
      <c r="H31" s="184">
        <v>332.8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38">
        <v>231</v>
      </c>
      <c r="Q31" s="26">
        <v>231</v>
      </c>
      <c r="R31" s="184">
        <v>231</v>
      </c>
      <c r="S31" s="26">
        <v>0</v>
      </c>
      <c r="T31" s="26">
        <v>0</v>
      </c>
      <c r="U31" s="26">
        <v>0</v>
      </c>
      <c r="V31" s="26">
        <v>0</v>
      </c>
      <c r="W31" s="26">
        <v>0</v>
      </c>
      <c r="X31" s="26">
        <v>0</v>
      </c>
      <c r="Y31" s="26">
        <v>0</v>
      </c>
    </row>
    <row r="32" spans="1:25" ht="23.25" customHeight="1">
      <c r="A32" s="140" t="s">
        <v>99</v>
      </c>
      <c r="B32" s="140" t="s">
        <v>100</v>
      </c>
      <c r="C32" s="140" t="s">
        <v>97</v>
      </c>
      <c r="D32" s="24" t="s">
        <v>103</v>
      </c>
      <c r="E32" s="26">
        <v>105</v>
      </c>
      <c r="F32" s="38">
        <v>0</v>
      </c>
      <c r="G32" s="26">
        <v>0</v>
      </c>
      <c r="H32" s="184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38">
        <v>105</v>
      </c>
      <c r="Q32" s="26">
        <v>105</v>
      </c>
      <c r="R32" s="184">
        <v>105</v>
      </c>
      <c r="S32" s="26">
        <v>0</v>
      </c>
      <c r="T32" s="26">
        <v>0</v>
      </c>
      <c r="U32" s="26">
        <v>0</v>
      </c>
      <c r="V32" s="26">
        <v>0</v>
      </c>
      <c r="W32" s="26">
        <v>0</v>
      </c>
      <c r="X32" s="26">
        <v>0</v>
      </c>
      <c r="Y32" s="26">
        <v>0</v>
      </c>
    </row>
    <row r="33" spans="1:25" ht="23.25" customHeight="1">
      <c r="A33" s="140"/>
      <c r="B33" s="140"/>
      <c r="C33" s="140"/>
      <c r="D33" s="24" t="s">
        <v>80</v>
      </c>
      <c r="E33" s="26">
        <v>202.91</v>
      </c>
      <c r="F33" s="38">
        <v>127.91</v>
      </c>
      <c r="G33" s="26">
        <v>127.91</v>
      </c>
      <c r="H33" s="184">
        <v>127.91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38">
        <v>75</v>
      </c>
      <c r="Q33" s="26">
        <v>75</v>
      </c>
      <c r="R33" s="184">
        <v>75</v>
      </c>
      <c r="S33" s="26">
        <v>0</v>
      </c>
      <c r="T33" s="26">
        <v>0</v>
      </c>
      <c r="U33" s="26">
        <v>0</v>
      </c>
      <c r="V33" s="26">
        <v>0</v>
      </c>
      <c r="W33" s="26">
        <v>0</v>
      </c>
      <c r="X33" s="26">
        <v>0</v>
      </c>
      <c r="Y33" s="26">
        <v>0</v>
      </c>
    </row>
    <row r="34" spans="1:25" ht="23.25" customHeight="1">
      <c r="A34" s="140" t="s">
        <v>95</v>
      </c>
      <c r="B34" s="140"/>
      <c r="C34" s="140"/>
      <c r="D34" s="24" t="s">
        <v>96</v>
      </c>
      <c r="E34" s="26">
        <v>202.91</v>
      </c>
      <c r="F34" s="38">
        <v>127.91</v>
      </c>
      <c r="G34" s="26">
        <v>127.91</v>
      </c>
      <c r="H34" s="184">
        <v>127.91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  <c r="O34" s="26">
        <v>0</v>
      </c>
      <c r="P34" s="38">
        <v>75</v>
      </c>
      <c r="Q34" s="26">
        <v>75</v>
      </c>
      <c r="R34" s="184">
        <v>75</v>
      </c>
      <c r="S34" s="26">
        <v>0</v>
      </c>
      <c r="T34" s="26">
        <v>0</v>
      </c>
      <c r="U34" s="26">
        <v>0</v>
      </c>
      <c r="V34" s="26">
        <v>0</v>
      </c>
      <c r="W34" s="26">
        <v>0</v>
      </c>
      <c r="X34" s="26">
        <v>0</v>
      </c>
      <c r="Y34" s="26">
        <v>0</v>
      </c>
    </row>
    <row r="35" spans="1:25" ht="23.25" customHeight="1">
      <c r="A35" s="140"/>
      <c r="B35" s="140" t="s">
        <v>97</v>
      </c>
      <c r="C35" s="140"/>
      <c r="D35" s="24" t="s">
        <v>98</v>
      </c>
      <c r="E35" s="26">
        <v>202.91</v>
      </c>
      <c r="F35" s="38">
        <v>127.91</v>
      </c>
      <c r="G35" s="26">
        <v>127.91</v>
      </c>
      <c r="H35" s="184">
        <v>127.91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38">
        <v>75</v>
      </c>
      <c r="Q35" s="26">
        <v>75</v>
      </c>
      <c r="R35" s="184">
        <v>75</v>
      </c>
      <c r="S35" s="26">
        <v>0</v>
      </c>
      <c r="T35" s="26">
        <v>0</v>
      </c>
      <c r="U35" s="26">
        <v>0</v>
      </c>
      <c r="V35" s="26">
        <v>0</v>
      </c>
      <c r="W35" s="26">
        <v>0</v>
      </c>
      <c r="X35" s="26">
        <v>0</v>
      </c>
      <c r="Y35" s="26">
        <v>0</v>
      </c>
    </row>
    <row r="36" spans="1:25" ht="23.25" customHeight="1">
      <c r="A36" s="140" t="s">
        <v>99</v>
      </c>
      <c r="B36" s="140" t="s">
        <v>100</v>
      </c>
      <c r="C36" s="140" t="s">
        <v>101</v>
      </c>
      <c r="D36" s="24" t="s">
        <v>102</v>
      </c>
      <c r="E36" s="26">
        <v>127.91</v>
      </c>
      <c r="F36" s="38">
        <v>127.91</v>
      </c>
      <c r="G36" s="26">
        <v>127.91</v>
      </c>
      <c r="H36" s="184">
        <v>127.91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38">
        <v>0</v>
      </c>
      <c r="Q36" s="26">
        <v>0</v>
      </c>
      <c r="R36" s="184">
        <v>0</v>
      </c>
      <c r="S36" s="26">
        <v>0</v>
      </c>
      <c r="T36" s="26">
        <v>0</v>
      </c>
      <c r="U36" s="26">
        <v>0</v>
      </c>
      <c r="V36" s="26">
        <v>0</v>
      </c>
      <c r="W36" s="26">
        <v>0</v>
      </c>
      <c r="X36" s="26">
        <v>0</v>
      </c>
      <c r="Y36" s="26">
        <v>0</v>
      </c>
    </row>
    <row r="37" spans="1:25" ht="23.25" customHeight="1">
      <c r="A37" s="140" t="s">
        <v>99</v>
      </c>
      <c r="B37" s="140" t="s">
        <v>100</v>
      </c>
      <c r="C37" s="140" t="s">
        <v>97</v>
      </c>
      <c r="D37" s="24" t="s">
        <v>103</v>
      </c>
      <c r="E37" s="26">
        <v>15</v>
      </c>
      <c r="F37" s="38">
        <v>0</v>
      </c>
      <c r="G37" s="26">
        <v>0</v>
      </c>
      <c r="H37" s="184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6">
        <v>0</v>
      </c>
      <c r="P37" s="38">
        <v>15</v>
      </c>
      <c r="Q37" s="26">
        <v>15</v>
      </c>
      <c r="R37" s="184">
        <v>15</v>
      </c>
      <c r="S37" s="26">
        <v>0</v>
      </c>
      <c r="T37" s="26">
        <v>0</v>
      </c>
      <c r="U37" s="26">
        <v>0</v>
      </c>
      <c r="V37" s="26">
        <v>0</v>
      </c>
      <c r="W37" s="26">
        <v>0</v>
      </c>
      <c r="X37" s="26">
        <v>0</v>
      </c>
      <c r="Y37" s="26">
        <v>0</v>
      </c>
    </row>
    <row r="38" spans="1:25" ht="23.25" customHeight="1">
      <c r="A38" s="140" t="s">
        <v>99</v>
      </c>
      <c r="B38" s="140" t="s">
        <v>100</v>
      </c>
      <c r="C38" s="140" t="s">
        <v>129</v>
      </c>
      <c r="D38" s="24" t="s">
        <v>130</v>
      </c>
      <c r="E38" s="26">
        <v>60</v>
      </c>
      <c r="F38" s="38">
        <v>0</v>
      </c>
      <c r="G38" s="26">
        <v>0</v>
      </c>
      <c r="H38" s="184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38">
        <v>60</v>
      </c>
      <c r="Q38" s="26">
        <v>60</v>
      </c>
      <c r="R38" s="184">
        <v>60</v>
      </c>
      <c r="S38" s="26">
        <v>0</v>
      </c>
      <c r="T38" s="26">
        <v>0</v>
      </c>
      <c r="U38" s="26">
        <v>0</v>
      </c>
      <c r="V38" s="26">
        <v>0</v>
      </c>
      <c r="W38" s="26">
        <v>0</v>
      </c>
      <c r="X38" s="26">
        <v>0</v>
      </c>
      <c r="Y38" s="26">
        <v>0</v>
      </c>
    </row>
    <row r="39" spans="1:25" ht="23.25" customHeight="1">
      <c r="A39" s="140"/>
      <c r="B39" s="140"/>
      <c r="C39" s="140"/>
      <c r="D39" s="24" t="s">
        <v>81</v>
      </c>
      <c r="E39" s="26">
        <v>16.85</v>
      </c>
      <c r="F39" s="38">
        <v>8.85</v>
      </c>
      <c r="G39" s="26">
        <v>8.85</v>
      </c>
      <c r="H39" s="184">
        <v>8.85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38">
        <v>8</v>
      </c>
      <c r="Q39" s="26">
        <v>8</v>
      </c>
      <c r="R39" s="184">
        <v>8</v>
      </c>
      <c r="S39" s="26">
        <v>0</v>
      </c>
      <c r="T39" s="26">
        <v>0</v>
      </c>
      <c r="U39" s="26">
        <v>0</v>
      </c>
      <c r="V39" s="26">
        <v>0</v>
      </c>
      <c r="W39" s="26">
        <v>0</v>
      </c>
      <c r="X39" s="26">
        <v>0</v>
      </c>
      <c r="Y39" s="26">
        <v>0</v>
      </c>
    </row>
    <row r="40" spans="1:25" ht="23.25" customHeight="1">
      <c r="A40" s="140" t="s">
        <v>95</v>
      </c>
      <c r="B40" s="140"/>
      <c r="C40" s="140"/>
      <c r="D40" s="24" t="s">
        <v>96</v>
      </c>
      <c r="E40" s="26">
        <v>16.85</v>
      </c>
      <c r="F40" s="38">
        <v>8.85</v>
      </c>
      <c r="G40" s="26">
        <v>8.85</v>
      </c>
      <c r="H40" s="184">
        <v>8.85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38">
        <v>8</v>
      </c>
      <c r="Q40" s="26">
        <v>8</v>
      </c>
      <c r="R40" s="184">
        <v>8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>
        <v>0</v>
      </c>
      <c r="Y40" s="26">
        <v>0</v>
      </c>
    </row>
    <row r="41" spans="1:25" ht="23.25" customHeight="1">
      <c r="A41" s="140"/>
      <c r="B41" s="140" t="s">
        <v>97</v>
      </c>
      <c r="C41" s="140"/>
      <c r="D41" s="24" t="s">
        <v>98</v>
      </c>
      <c r="E41" s="26">
        <v>16.85</v>
      </c>
      <c r="F41" s="38">
        <v>8.85</v>
      </c>
      <c r="G41" s="26">
        <v>8.85</v>
      </c>
      <c r="H41" s="184">
        <v>8.85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  <c r="O41" s="26">
        <v>0</v>
      </c>
      <c r="P41" s="38">
        <v>8</v>
      </c>
      <c r="Q41" s="26">
        <v>8</v>
      </c>
      <c r="R41" s="184">
        <v>8</v>
      </c>
      <c r="S41" s="26">
        <v>0</v>
      </c>
      <c r="T41" s="26">
        <v>0</v>
      </c>
      <c r="U41" s="26">
        <v>0</v>
      </c>
      <c r="V41" s="26">
        <v>0</v>
      </c>
      <c r="W41" s="26">
        <v>0</v>
      </c>
      <c r="X41" s="26">
        <v>0</v>
      </c>
      <c r="Y41" s="26">
        <v>0</v>
      </c>
    </row>
    <row r="42" spans="1:25" ht="23.25" customHeight="1">
      <c r="A42" s="140" t="s">
        <v>99</v>
      </c>
      <c r="B42" s="140" t="s">
        <v>100</v>
      </c>
      <c r="C42" s="140" t="s">
        <v>101</v>
      </c>
      <c r="D42" s="24" t="s">
        <v>102</v>
      </c>
      <c r="E42" s="26">
        <v>8.85</v>
      </c>
      <c r="F42" s="38">
        <v>8.85</v>
      </c>
      <c r="G42" s="26">
        <v>8.85</v>
      </c>
      <c r="H42" s="184">
        <v>8.85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  <c r="O42" s="26">
        <v>0</v>
      </c>
      <c r="P42" s="38">
        <v>0</v>
      </c>
      <c r="Q42" s="26">
        <v>0</v>
      </c>
      <c r="R42" s="184">
        <v>0</v>
      </c>
      <c r="S42" s="26">
        <v>0</v>
      </c>
      <c r="T42" s="26">
        <v>0</v>
      </c>
      <c r="U42" s="26">
        <v>0</v>
      </c>
      <c r="V42" s="26">
        <v>0</v>
      </c>
      <c r="W42" s="26">
        <v>0</v>
      </c>
      <c r="X42" s="26">
        <v>0</v>
      </c>
      <c r="Y42" s="26">
        <v>0</v>
      </c>
    </row>
    <row r="43" spans="1:25" ht="23.25" customHeight="1">
      <c r="A43" s="140" t="s">
        <v>99</v>
      </c>
      <c r="B43" s="140" t="s">
        <v>100</v>
      </c>
      <c r="C43" s="140" t="s">
        <v>97</v>
      </c>
      <c r="D43" s="24" t="s">
        <v>103</v>
      </c>
      <c r="E43" s="26">
        <v>8</v>
      </c>
      <c r="F43" s="38">
        <v>0</v>
      </c>
      <c r="G43" s="26">
        <v>0</v>
      </c>
      <c r="H43" s="184">
        <v>0</v>
      </c>
      <c r="I43" s="26">
        <v>0</v>
      </c>
      <c r="J43" s="26">
        <v>0</v>
      </c>
      <c r="K43" s="26">
        <v>0</v>
      </c>
      <c r="L43" s="26">
        <v>0</v>
      </c>
      <c r="M43" s="26">
        <v>0</v>
      </c>
      <c r="N43" s="26">
        <v>0</v>
      </c>
      <c r="O43" s="26">
        <v>0</v>
      </c>
      <c r="P43" s="38">
        <v>8</v>
      </c>
      <c r="Q43" s="26">
        <v>8</v>
      </c>
      <c r="R43" s="184">
        <v>8</v>
      </c>
      <c r="S43" s="26">
        <v>0</v>
      </c>
      <c r="T43" s="26">
        <v>0</v>
      </c>
      <c r="U43" s="26">
        <v>0</v>
      </c>
      <c r="V43" s="26">
        <v>0</v>
      </c>
      <c r="W43" s="26">
        <v>0</v>
      </c>
      <c r="X43" s="26">
        <v>0</v>
      </c>
      <c r="Y43" s="26">
        <v>0</v>
      </c>
    </row>
    <row r="44" spans="1:25" ht="23.25" customHeight="1">
      <c r="A44" s="140"/>
      <c r="B44" s="140"/>
      <c r="C44" s="140"/>
      <c r="D44" s="24" t="s">
        <v>82</v>
      </c>
      <c r="E44" s="26">
        <v>7594.35</v>
      </c>
      <c r="F44" s="38">
        <v>6619.9</v>
      </c>
      <c r="G44" s="26">
        <v>6619.9</v>
      </c>
      <c r="H44" s="184">
        <v>6619.9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26">
        <v>0</v>
      </c>
      <c r="P44" s="38">
        <v>974.45</v>
      </c>
      <c r="Q44" s="26">
        <v>974.45</v>
      </c>
      <c r="R44" s="184">
        <v>974.45</v>
      </c>
      <c r="S44" s="26">
        <v>0</v>
      </c>
      <c r="T44" s="26">
        <v>0</v>
      </c>
      <c r="U44" s="26">
        <v>0</v>
      </c>
      <c r="V44" s="26">
        <v>0</v>
      </c>
      <c r="W44" s="26">
        <v>0</v>
      </c>
      <c r="X44" s="26">
        <v>0</v>
      </c>
      <c r="Y44" s="26">
        <v>0</v>
      </c>
    </row>
    <row r="45" spans="1:25" ht="23.25" customHeight="1">
      <c r="A45" s="140" t="s">
        <v>95</v>
      </c>
      <c r="B45" s="140"/>
      <c r="C45" s="140"/>
      <c r="D45" s="24" t="s">
        <v>96</v>
      </c>
      <c r="E45" s="26">
        <v>6724.35</v>
      </c>
      <c r="F45" s="38">
        <v>5749.9</v>
      </c>
      <c r="G45" s="26">
        <v>5749.9</v>
      </c>
      <c r="H45" s="184">
        <v>5749.9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  <c r="O45" s="26">
        <v>0</v>
      </c>
      <c r="P45" s="38">
        <v>974.45</v>
      </c>
      <c r="Q45" s="26">
        <v>974.45</v>
      </c>
      <c r="R45" s="184">
        <v>974.45</v>
      </c>
      <c r="S45" s="26">
        <v>0</v>
      </c>
      <c r="T45" s="26">
        <v>0</v>
      </c>
      <c r="U45" s="26">
        <v>0</v>
      </c>
      <c r="V45" s="26">
        <v>0</v>
      </c>
      <c r="W45" s="26">
        <v>0</v>
      </c>
      <c r="X45" s="26">
        <v>0</v>
      </c>
      <c r="Y45" s="26">
        <v>0</v>
      </c>
    </row>
    <row r="46" spans="1:25" ht="23.25" customHeight="1">
      <c r="A46" s="140"/>
      <c r="B46" s="140" t="s">
        <v>97</v>
      </c>
      <c r="C46" s="140"/>
      <c r="D46" s="24" t="s">
        <v>98</v>
      </c>
      <c r="E46" s="26">
        <v>6724.35</v>
      </c>
      <c r="F46" s="38">
        <v>5749.9</v>
      </c>
      <c r="G46" s="26">
        <v>5749.9</v>
      </c>
      <c r="H46" s="184">
        <v>5749.9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  <c r="O46" s="26">
        <v>0</v>
      </c>
      <c r="P46" s="38">
        <v>974.45</v>
      </c>
      <c r="Q46" s="26">
        <v>974.45</v>
      </c>
      <c r="R46" s="184">
        <v>974.45</v>
      </c>
      <c r="S46" s="26">
        <v>0</v>
      </c>
      <c r="T46" s="26">
        <v>0</v>
      </c>
      <c r="U46" s="26">
        <v>0</v>
      </c>
      <c r="V46" s="26">
        <v>0</v>
      </c>
      <c r="W46" s="26">
        <v>0</v>
      </c>
      <c r="X46" s="26">
        <v>0</v>
      </c>
      <c r="Y46" s="26">
        <v>0</v>
      </c>
    </row>
    <row r="47" spans="1:25" ht="23.25" customHeight="1">
      <c r="A47" s="140" t="s">
        <v>99</v>
      </c>
      <c r="B47" s="140" t="s">
        <v>100</v>
      </c>
      <c r="C47" s="140" t="s">
        <v>101</v>
      </c>
      <c r="D47" s="24" t="s">
        <v>102</v>
      </c>
      <c r="E47" s="26">
        <v>5749.9</v>
      </c>
      <c r="F47" s="38">
        <v>5749.9</v>
      </c>
      <c r="G47" s="26">
        <v>5749.9</v>
      </c>
      <c r="H47" s="184">
        <v>5749.9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  <c r="O47" s="26">
        <v>0</v>
      </c>
      <c r="P47" s="38">
        <v>0</v>
      </c>
      <c r="Q47" s="26">
        <v>0</v>
      </c>
      <c r="R47" s="184">
        <v>0</v>
      </c>
      <c r="S47" s="26">
        <v>0</v>
      </c>
      <c r="T47" s="26">
        <v>0</v>
      </c>
      <c r="U47" s="26">
        <v>0</v>
      </c>
      <c r="V47" s="26">
        <v>0</v>
      </c>
      <c r="W47" s="26">
        <v>0</v>
      </c>
      <c r="X47" s="26">
        <v>0</v>
      </c>
      <c r="Y47" s="26">
        <v>0</v>
      </c>
    </row>
    <row r="48" spans="1:25" ht="23.25" customHeight="1">
      <c r="A48" s="140" t="s">
        <v>99</v>
      </c>
      <c r="B48" s="140" t="s">
        <v>100</v>
      </c>
      <c r="C48" s="140" t="s">
        <v>97</v>
      </c>
      <c r="D48" s="24" t="s">
        <v>103</v>
      </c>
      <c r="E48" s="26">
        <v>974.45</v>
      </c>
      <c r="F48" s="38">
        <v>0</v>
      </c>
      <c r="G48" s="26">
        <v>0</v>
      </c>
      <c r="H48" s="184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  <c r="O48" s="26">
        <v>0</v>
      </c>
      <c r="P48" s="38">
        <v>974.45</v>
      </c>
      <c r="Q48" s="26">
        <v>974.45</v>
      </c>
      <c r="R48" s="184">
        <v>974.45</v>
      </c>
      <c r="S48" s="26">
        <v>0</v>
      </c>
      <c r="T48" s="26">
        <v>0</v>
      </c>
      <c r="U48" s="26">
        <v>0</v>
      </c>
      <c r="V48" s="26">
        <v>0</v>
      </c>
      <c r="W48" s="26">
        <v>0</v>
      </c>
      <c r="X48" s="26">
        <v>0</v>
      </c>
      <c r="Y48" s="26">
        <v>0</v>
      </c>
    </row>
    <row r="49" spans="1:25" ht="23.25" customHeight="1">
      <c r="A49" s="140" t="s">
        <v>116</v>
      </c>
      <c r="B49" s="140"/>
      <c r="C49" s="140"/>
      <c r="D49" s="24" t="s">
        <v>117</v>
      </c>
      <c r="E49" s="26">
        <v>470</v>
      </c>
      <c r="F49" s="38">
        <v>470</v>
      </c>
      <c r="G49" s="26">
        <v>470</v>
      </c>
      <c r="H49" s="184">
        <v>470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  <c r="O49" s="26">
        <v>0</v>
      </c>
      <c r="P49" s="38">
        <v>0</v>
      </c>
      <c r="Q49" s="26">
        <v>0</v>
      </c>
      <c r="R49" s="184">
        <v>0</v>
      </c>
      <c r="S49" s="26">
        <v>0</v>
      </c>
      <c r="T49" s="26">
        <v>0</v>
      </c>
      <c r="U49" s="26">
        <v>0</v>
      </c>
      <c r="V49" s="26">
        <v>0</v>
      </c>
      <c r="W49" s="26">
        <v>0</v>
      </c>
      <c r="X49" s="26">
        <v>0</v>
      </c>
      <c r="Y49" s="26">
        <v>0</v>
      </c>
    </row>
    <row r="50" spans="1:25" ht="23.25" customHeight="1">
      <c r="A50" s="140"/>
      <c r="B50" s="140" t="s">
        <v>118</v>
      </c>
      <c r="C50" s="140"/>
      <c r="D50" s="24" t="s">
        <v>119</v>
      </c>
      <c r="E50" s="26">
        <v>470</v>
      </c>
      <c r="F50" s="38">
        <v>470</v>
      </c>
      <c r="G50" s="26">
        <v>470</v>
      </c>
      <c r="H50" s="184">
        <v>470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  <c r="O50" s="26">
        <v>0</v>
      </c>
      <c r="P50" s="38">
        <v>0</v>
      </c>
      <c r="Q50" s="26">
        <v>0</v>
      </c>
      <c r="R50" s="184">
        <v>0</v>
      </c>
      <c r="S50" s="26">
        <v>0</v>
      </c>
      <c r="T50" s="26">
        <v>0</v>
      </c>
      <c r="U50" s="26">
        <v>0</v>
      </c>
      <c r="V50" s="26">
        <v>0</v>
      </c>
      <c r="W50" s="26">
        <v>0</v>
      </c>
      <c r="X50" s="26">
        <v>0</v>
      </c>
      <c r="Y50" s="26">
        <v>0</v>
      </c>
    </row>
    <row r="51" spans="1:25" ht="23.25" customHeight="1">
      <c r="A51" s="140" t="s">
        <v>120</v>
      </c>
      <c r="B51" s="140" t="s">
        <v>121</v>
      </c>
      <c r="C51" s="140" t="s">
        <v>118</v>
      </c>
      <c r="D51" s="24" t="s">
        <v>123</v>
      </c>
      <c r="E51" s="26">
        <v>470</v>
      </c>
      <c r="F51" s="38">
        <v>470</v>
      </c>
      <c r="G51" s="26">
        <v>470</v>
      </c>
      <c r="H51" s="184">
        <v>470</v>
      </c>
      <c r="I51" s="26">
        <v>0</v>
      </c>
      <c r="J51" s="26">
        <v>0</v>
      </c>
      <c r="K51" s="26">
        <v>0</v>
      </c>
      <c r="L51" s="26">
        <v>0</v>
      </c>
      <c r="M51" s="26">
        <v>0</v>
      </c>
      <c r="N51" s="26">
        <v>0</v>
      </c>
      <c r="O51" s="26">
        <v>0</v>
      </c>
      <c r="P51" s="38">
        <v>0</v>
      </c>
      <c r="Q51" s="26">
        <v>0</v>
      </c>
      <c r="R51" s="184">
        <v>0</v>
      </c>
      <c r="S51" s="26">
        <v>0</v>
      </c>
      <c r="T51" s="26">
        <v>0</v>
      </c>
      <c r="U51" s="26">
        <v>0</v>
      </c>
      <c r="V51" s="26">
        <v>0</v>
      </c>
      <c r="W51" s="26">
        <v>0</v>
      </c>
      <c r="X51" s="26">
        <v>0</v>
      </c>
      <c r="Y51" s="26">
        <v>0</v>
      </c>
    </row>
    <row r="52" spans="1:25" ht="23.25" customHeight="1">
      <c r="A52" s="140" t="s">
        <v>124</v>
      </c>
      <c r="B52" s="140"/>
      <c r="C52" s="140"/>
      <c r="D52" s="24" t="s">
        <v>125</v>
      </c>
      <c r="E52" s="26">
        <v>400</v>
      </c>
      <c r="F52" s="38">
        <v>400</v>
      </c>
      <c r="G52" s="26">
        <v>400</v>
      </c>
      <c r="H52" s="184">
        <v>400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26">
        <v>0</v>
      </c>
      <c r="O52" s="26">
        <v>0</v>
      </c>
      <c r="P52" s="38">
        <v>0</v>
      </c>
      <c r="Q52" s="26">
        <v>0</v>
      </c>
      <c r="R52" s="184">
        <v>0</v>
      </c>
      <c r="S52" s="26">
        <v>0</v>
      </c>
      <c r="T52" s="26">
        <v>0</v>
      </c>
      <c r="U52" s="26">
        <v>0</v>
      </c>
      <c r="V52" s="26">
        <v>0</v>
      </c>
      <c r="W52" s="26">
        <v>0</v>
      </c>
      <c r="X52" s="26">
        <v>0</v>
      </c>
      <c r="Y52" s="26">
        <v>0</v>
      </c>
    </row>
    <row r="53" spans="1:25" ht="23.25" customHeight="1">
      <c r="A53" s="140"/>
      <c r="B53" s="140" t="s">
        <v>97</v>
      </c>
      <c r="C53" s="140"/>
      <c r="D53" s="24" t="s">
        <v>126</v>
      </c>
      <c r="E53" s="26">
        <v>400</v>
      </c>
      <c r="F53" s="38">
        <v>400</v>
      </c>
      <c r="G53" s="26">
        <v>400</v>
      </c>
      <c r="H53" s="184">
        <v>400</v>
      </c>
      <c r="I53" s="26">
        <v>0</v>
      </c>
      <c r="J53" s="26">
        <v>0</v>
      </c>
      <c r="K53" s="26">
        <v>0</v>
      </c>
      <c r="L53" s="26">
        <v>0</v>
      </c>
      <c r="M53" s="26">
        <v>0</v>
      </c>
      <c r="N53" s="26">
        <v>0</v>
      </c>
      <c r="O53" s="26">
        <v>0</v>
      </c>
      <c r="P53" s="38">
        <v>0</v>
      </c>
      <c r="Q53" s="26">
        <v>0</v>
      </c>
      <c r="R53" s="184">
        <v>0</v>
      </c>
      <c r="S53" s="26">
        <v>0</v>
      </c>
      <c r="T53" s="26">
        <v>0</v>
      </c>
      <c r="U53" s="26">
        <v>0</v>
      </c>
      <c r="V53" s="26">
        <v>0</v>
      </c>
      <c r="W53" s="26">
        <v>0</v>
      </c>
      <c r="X53" s="26">
        <v>0</v>
      </c>
      <c r="Y53" s="26">
        <v>0</v>
      </c>
    </row>
    <row r="54" spans="1:25" ht="23.25" customHeight="1">
      <c r="A54" s="140" t="s">
        <v>127</v>
      </c>
      <c r="B54" s="140" t="s">
        <v>100</v>
      </c>
      <c r="C54" s="140" t="s">
        <v>101</v>
      </c>
      <c r="D54" s="24" t="s">
        <v>128</v>
      </c>
      <c r="E54" s="26">
        <v>400</v>
      </c>
      <c r="F54" s="38">
        <v>400</v>
      </c>
      <c r="G54" s="26">
        <v>400</v>
      </c>
      <c r="H54" s="184">
        <v>400</v>
      </c>
      <c r="I54" s="26">
        <v>0</v>
      </c>
      <c r="J54" s="26">
        <v>0</v>
      </c>
      <c r="K54" s="26">
        <v>0</v>
      </c>
      <c r="L54" s="26">
        <v>0</v>
      </c>
      <c r="M54" s="26">
        <v>0</v>
      </c>
      <c r="N54" s="26">
        <v>0</v>
      </c>
      <c r="O54" s="26">
        <v>0</v>
      </c>
      <c r="P54" s="38">
        <v>0</v>
      </c>
      <c r="Q54" s="26">
        <v>0</v>
      </c>
      <c r="R54" s="184">
        <v>0</v>
      </c>
      <c r="S54" s="26">
        <v>0</v>
      </c>
      <c r="T54" s="26">
        <v>0</v>
      </c>
      <c r="U54" s="26">
        <v>0</v>
      </c>
      <c r="V54" s="26">
        <v>0</v>
      </c>
      <c r="W54" s="26">
        <v>0</v>
      </c>
      <c r="X54" s="26">
        <v>0</v>
      </c>
      <c r="Y54" s="26">
        <v>0</v>
      </c>
    </row>
    <row r="55" spans="1:25" ht="23.25" customHeight="1">
      <c r="A55" s="140"/>
      <c r="B55" s="140"/>
      <c r="C55" s="140"/>
      <c r="D55" s="24" t="s">
        <v>83</v>
      </c>
      <c r="E55" s="26">
        <v>1769.13</v>
      </c>
      <c r="F55" s="38">
        <v>1216.13</v>
      </c>
      <c r="G55" s="26">
        <v>1216.13</v>
      </c>
      <c r="H55" s="184">
        <v>1216.13</v>
      </c>
      <c r="I55" s="26">
        <v>0</v>
      </c>
      <c r="J55" s="26">
        <v>0</v>
      </c>
      <c r="K55" s="26">
        <v>0</v>
      </c>
      <c r="L55" s="26">
        <v>0</v>
      </c>
      <c r="M55" s="26">
        <v>0</v>
      </c>
      <c r="N55" s="26">
        <v>0</v>
      </c>
      <c r="O55" s="26">
        <v>0</v>
      </c>
      <c r="P55" s="38">
        <v>553</v>
      </c>
      <c r="Q55" s="26">
        <v>553</v>
      </c>
      <c r="R55" s="184">
        <v>553</v>
      </c>
      <c r="S55" s="26">
        <v>0</v>
      </c>
      <c r="T55" s="26">
        <v>0</v>
      </c>
      <c r="U55" s="26">
        <v>0</v>
      </c>
      <c r="V55" s="26">
        <v>0</v>
      </c>
      <c r="W55" s="26">
        <v>0</v>
      </c>
      <c r="X55" s="26">
        <v>0</v>
      </c>
      <c r="Y55" s="26">
        <v>0</v>
      </c>
    </row>
    <row r="56" spans="1:25" ht="23.25" customHeight="1">
      <c r="A56" s="140" t="s">
        <v>95</v>
      </c>
      <c r="B56" s="140"/>
      <c r="C56" s="140"/>
      <c r="D56" s="24" t="s">
        <v>96</v>
      </c>
      <c r="E56" s="26">
        <v>1585.13</v>
      </c>
      <c r="F56" s="38">
        <v>1032.13</v>
      </c>
      <c r="G56" s="26">
        <v>1032.13</v>
      </c>
      <c r="H56" s="184">
        <v>1032.13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  <c r="N56" s="26">
        <v>0</v>
      </c>
      <c r="O56" s="26">
        <v>0</v>
      </c>
      <c r="P56" s="38">
        <v>553</v>
      </c>
      <c r="Q56" s="26">
        <v>553</v>
      </c>
      <c r="R56" s="184">
        <v>553</v>
      </c>
      <c r="S56" s="26">
        <v>0</v>
      </c>
      <c r="T56" s="26">
        <v>0</v>
      </c>
      <c r="U56" s="26">
        <v>0</v>
      </c>
      <c r="V56" s="26">
        <v>0</v>
      </c>
      <c r="W56" s="26">
        <v>0</v>
      </c>
      <c r="X56" s="26">
        <v>0</v>
      </c>
      <c r="Y56" s="26">
        <v>0</v>
      </c>
    </row>
    <row r="57" spans="1:25" ht="23.25" customHeight="1">
      <c r="A57" s="140"/>
      <c r="B57" s="140" t="s">
        <v>97</v>
      </c>
      <c r="C57" s="140"/>
      <c r="D57" s="24" t="s">
        <v>98</v>
      </c>
      <c r="E57" s="26">
        <v>1585.13</v>
      </c>
      <c r="F57" s="38">
        <v>1032.13</v>
      </c>
      <c r="G57" s="26">
        <v>1032.13</v>
      </c>
      <c r="H57" s="184">
        <v>1032.13</v>
      </c>
      <c r="I57" s="26">
        <v>0</v>
      </c>
      <c r="J57" s="26">
        <v>0</v>
      </c>
      <c r="K57" s="26">
        <v>0</v>
      </c>
      <c r="L57" s="26">
        <v>0</v>
      </c>
      <c r="M57" s="26">
        <v>0</v>
      </c>
      <c r="N57" s="26">
        <v>0</v>
      </c>
      <c r="O57" s="26">
        <v>0</v>
      </c>
      <c r="P57" s="38">
        <v>553</v>
      </c>
      <c r="Q57" s="26">
        <v>553</v>
      </c>
      <c r="R57" s="184">
        <v>553</v>
      </c>
      <c r="S57" s="26">
        <v>0</v>
      </c>
      <c r="T57" s="26">
        <v>0</v>
      </c>
      <c r="U57" s="26">
        <v>0</v>
      </c>
      <c r="V57" s="26">
        <v>0</v>
      </c>
      <c r="W57" s="26">
        <v>0</v>
      </c>
      <c r="X57" s="26">
        <v>0</v>
      </c>
      <c r="Y57" s="26">
        <v>0</v>
      </c>
    </row>
    <row r="58" spans="1:25" ht="23.25" customHeight="1">
      <c r="A58" s="140" t="s">
        <v>99</v>
      </c>
      <c r="B58" s="140" t="s">
        <v>100</v>
      </c>
      <c r="C58" s="140" t="s">
        <v>101</v>
      </c>
      <c r="D58" s="24" t="s">
        <v>102</v>
      </c>
      <c r="E58" s="26">
        <v>1032.13</v>
      </c>
      <c r="F58" s="38">
        <v>1032.13</v>
      </c>
      <c r="G58" s="26">
        <v>1032.13</v>
      </c>
      <c r="H58" s="184">
        <v>1032.13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26">
        <v>0</v>
      </c>
      <c r="O58" s="26">
        <v>0</v>
      </c>
      <c r="P58" s="38">
        <v>0</v>
      </c>
      <c r="Q58" s="26">
        <v>0</v>
      </c>
      <c r="R58" s="184">
        <v>0</v>
      </c>
      <c r="S58" s="26">
        <v>0</v>
      </c>
      <c r="T58" s="26">
        <v>0</v>
      </c>
      <c r="U58" s="26">
        <v>0</v>
      </c>
      <c r="V58" s="26">
        <v>0</v>
      </c>
      <c r="W58" s="26">
        <v>0</v>
      </c>
      <c r="X58" s="26">
        <v>0</v>
      </c>
      <c r="Y58" s="26">
        <v>0</v>
      </c>
    </row>
    <row r="59" spans="1:25" ht="23.25" customHeight="1">
      <c r="A59" s="140" t="s">
        <v>99</v>
      </c>
      <c r="B59" s="140" t="s">
        <v>100</v>
      </c>
      <c r="C59" s="140" t="s">
        <v>97</v>
      </c>
      <c r="D59" s="24" t="s">
        <v>103</v>
      </c>
      <c r="E59" s="26">
        <v>553</v>
      </c>
      <c r="F59" s="38">
        <v>0</v>
      </c>
      <c r="G59" s="26">
        <v>0</v>
      </c>
      <c r="H59" s="184">
        <v>0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26">
        <v>0</v>
      </c>
      <c r="O59" s="26">
        <v>0</v>
      </c>
      <c r="P59" s="38">
        <v>553</v>
      </c>
      <c r="Q59" s="26">
        <v>553</v>
      </c>
      <c r="R59" s="184">
        <v>553</v>
      </c>
      <c r="S59" s="26">
        <v>0</v>
      </c>
      <c r="T59" s="26">
        <v>0</v>
      </c>
      <c r="U59" s="26">
        <v>0</v>
      </c>
      <c r="V59" s="26">
        <v>0</v>
      </c>
      <c r="W59" s="26">
        <v>0</v>
      </c>
      <c r="X59" s="26">
        <v>0</v>
      </c>
      <c r="Y59" s="26">
        <v>0</v>
      </c>
    </row>
    <row r="60" spans="1:25" ht="23.25" customHeight="1">
      <c r="A60" s="140" t="s">
        <v>116</v>
      </c>
      <c r="B60" s="140"/>
      <c r="C60" s="140"/>
      <c r="D60" s="24" t="s">
        <v>117</v>
      </c>
      <c r="E60" s="26">
        <v>100</v>
      </c>
      <c r="F60" s="38">
        <v>100</v>
      </c>
      <c r="G60" s="26">
        <v>100</v>
      </c>
      <c r="H60" s="184">
        <v>100</v>
      </c>
      <c r="I60" s="26">
        <v>0</v>
      </c>
      <c r="J60" s="26">
        <v>0</v>
      </c>
      <c r="K60" s="26">
        <v>0</v>
      </c>
      <c r="L60" s="26">
        <v>0</v>
      </c>
      <c r="M60" s="26">
        <v>0</v>
      </c>
      <c r="N60" s="26">
        <v>0</v>
      </c>
      <c r="O60" s="26">
        <v>0</v>
      </c>
      <c r="P60" s="38">
        <v>0</v>
      </c>
      <c r="Q60" s="26">
        <v>0</v>
      </c>
      <c r="R60" s="184">
        <v>0</v>
      </c>
      <c r="S60" s="26">
        <v>0</v>
      </c>
      <c r="T60" s="26">
        <v>0</v>
      </c>
      <c r="U60" s="26">
        <v>0</v>
      </c>
      <c r="V60" s="26">
        <v>0</v>
      </c>
      <c r="W60" s="26">
        <v>0</v>
      </c>
      <c r="X60" s="26">
        <v>0</v>
      </c>
      <c r="Y60" s="26">
        <v>0</v>
      </c>
    </row>
    <row r="61" spans="1:25" ht="23.25" customHeight="1">
      <c r="A61" s="140"/>
      <c r="B61" s="140" t="s">
        <v>118</v>
      </c>
      <c r="C61" s="140"/>
      <c r="D61" s="24" t="s">
        <v>119</v>
      </c>
      <c r="E61" s="26">
        <v>100</v>
      </c>
      <c r="F61" s="38">
        <v>100</v>
      </c>
      <c r="G61" s="26">
        <v>100</v>
      </c>
      <c r="H61" s="184">
        <v>100</v>
      </c>
      <c r="I61" s="26">
        <v>0</v>
      </c>
      <c r="J61" s="26">
        <v>0</v>
      </c>
      <c r="K61" s="26">
        <v>0</v>
      </c>
      <c r="L61" s="26">
        <v>0</v>
      </c>
      <c r="M61" s="26">
        <v>0</v>
      </c>
      <c r="N61" s="26">
        <v>0</v>
      </c>
      <c r="O61" s="26">
        <v>0</v>
      </c>
      <c r="P61" s="38">
        <v>0</v>
      </c>
      <c r="Q61" s="26">
        <v>0</v>
      </c>
      <c r="R61" s="184">
        <v>0</v>
      </c>
      <c r="S61" s="26">
        <v>0</v>
      </c>
      <c r="T61" s="26">
        <v>0</v>
      </c>
      <c r="U61" s="26">
        <v>0</v>
      </c>
      <c r="V61" s="26">
        <v>0</v>
      </c>
      <c r="W61" s="26">
        <v>0</v>
      </c>
      <c r="X61" s="26">
        <v>0</v>
      </c>
      <c r="Y61" s="26">
        <v>0</v>
      </c>
    </row>
    <row r="62" spans="1:25" ht="23.25" customHeight="1">
      <c r="A62" s="140" t="s">
        <v>120</v>
      </c>
      <c r="B62" s="140" t="s">
        <v>121</v>
      </c>
      <c r="C62" s="140" t="s">
        <v>118</v>
      </c>
      <c r="D62" s="24" t="s">
        <v>123</v>
      </c>
      <c r="E62" s="26">
        <v>100</v>
      </c>
      <c r="F62" s="38">
        <v>100</v>
      </c>
      <c r="G62" s="26">
        <v>100</v>
      </c>
      <c r="H62" s="184">
        <v>100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26">
        <v>0</v>
      </c>
      <c r="O62" s="26">
        <v>0</v>
      </c>
      <c r="P62" s="38">
        <v>0</v>
      </c>
      <c r="Q62" s="26">
        <v>0</v>
      </c>
      <c r="R62" s="184">
        <v>0</v>
      </c>
      <c r="S62" s="26">
        <v>0</v>
      </c>
      <c r="T62" s="26">
        <v>0</v>
      </c>
      <c r="U62" s="26">
        <v>0</v>
      </c>
      <c r="V62" s="26">
        <v>0</v>
      </c>
      <c r="W62" s="26">
        <v>0</v>
      </c>
      <c r="X62" s="26">
        <v>0</v>
      </c>
      <c r="Y62" s="26">
        <v>0</v>
      </c>
    </row>
    <row r="63" spans="1:25" ht="23.25" customHeight="1">
      <c r="A63" s="140" t="s">
        <v>124</v>
      </c>
      <c r="B63" s="140"/>
      <c r="C63" s="140"/>
      <c r="D63" s="24" t="s">
        <v>125</v>
      </c>
      <c r="E63" s="26">
        <v>84</v>
      </c>
      <c r="F63" s="38">
        <v>84</v>
      </c>
      <c r="G63" s="26">
        <v>84</v>
      </c>
      <c r="H63" s="184">
        <v>84</v>
      </c>
      <c r="I63" s="26">
        <v>0</v>
      </c>
      <c r="J63" s="26">
        <v>0</v>
      </c>
      <c r="K63" s="26">
        <v>0</v>
      </c>
      <c r="L63" s="26">
        <v>0</v>
      </c>
      <c r="M63" s="26">
        <v>0</v>
      </c>
      <c r="N63" s="26">
        <v>0</v>
      </c>
      <c r="O63" s="26">
        <v>0</v>
      </c>
      <c r="P63" s="38">
        <v>0</v>
      </c>
      <c r="Q63" s="26">
        <v>0</v>
      </c>
      <c r="R63" s="184">
        <v>0</v>
      </c>
      <c r="S63" s="26">
        <v>0</v>
      </c>
      <c r="T63" s="26">
        <v>0</v>
      </c>
      <c r="U63" s="26">
        <v>0</v>
      </c>
      <c r="V63" s="26">
        <v>0</v>
      </c>
      <c r="W63" s="26">
        <v>0</v>
      </c>
      <c r="X63" s="26">
        <v>0</v>
      </c>
      <c r="Y63" s="26">
        <v>0</v>
      </c>
    </row>
    <row r="64" spans="1:25" ht="23.25" customHeight="1">
      <c r="A64" s="140"/>
      <c r="B64" s="140" t="s">
        <v>97</v>
      </c>
      <c r="C64" s="140"/>
      <c r="D64" s="24" t="s">
        <v>126</v>
      </c>
      <c r="E64" s="26">
        <v>84</v>
      </c>
      <c r="F64" s="38">
        <v>84</v>
      </c>
      <c r="G64" s="26">
        <v>84</v>
      </c>
      <c r="H64" s="184">
        <v>84</v>
      </c>
      <c r="I64" s="26">
        <v>0</v>
      </c>
      <c r="J64" s="26">
        <v>0</v>
      </c>
      <c r="K64" s="26">
        <v>0</v>
      </c>
      <c r="L64" s="26">
        <v>0</v>
      </c>
      <c r="M64" s="26">
        <v>0</v>
      </c>
      <c r="N64" s="26">
        <v>0</v>
      </c>
      <c r="O64" s="26">
        <v>0</v>
      </c>
      <c r="P64" s="38">
        <v>0</v>
      </c>
      <c r="Q64" s="26">
        <v>0</v>
      </c>
      <c r="R64" s="184">
        <v>0</v>
      </c>
      <c r="S64" s="26">
        <v>0</v>
      </c>
      <c r="T64" s="26">
        <v>0</v>
      </c>
      <c r="U64" s="26">
        <v>0</v>
      </c>
      <c r="V64" s="26">
        <v>0</v>
      </c>
      <c r="W64" s="26">
        <v>0</v>
      </c>
      <c r="X64" s="26">
        <v>0</v>
      </c>
      <c r="Y64" s="26">
        <v>0</v>
      </c>
    </row>
    <row r="65" spans="1:25" ht="23.25" customHeight="1">
      <c r="A65" s="140" t="s">
        <v>127</v>
      </c>
      <c r="B65" s="140" t="s">
        <v>100</v>
      </c>
      <c r="C65" s="140" t="s">
        <v>101</v>
      </c>
      <c r="D65" s="24" t="s">
        <v>128</v>
      </c>
      <c r="E65" s="26">
        <v>84</v>
      </c>
      <c r="F65" s="38">
        <v>84</v>
      </c>
      <c r="G65" s="26">
        <v>84</v>
      </c>
      <c r="H65" s="184">
        <v>84</v>
      </c>
      <c r="I65" s="26">
        <v>0</v>
      </c>
      <c r="J65" s="26">
        <v>0</v>
      </c>
      <c r="K65" s="26">
        <v>0</v>
      </c>
      <c r="L65" s="26">
        <v>0</v>
      </c>
      <c r="M65" s="26">
        <v>0</v>
      </c>
      <c r="N65" s="26">
        <v>0</v>
      </c>
      <c r="O65" s="26">
        <v>0</v>
      </c>
      <c r="P65" s="38">
        <v>0</v>
      </c>
      <c r="Q65" s="26">
        <v>0</v>
      </c>
      <c r="R65" s="184">
        <v>0</v>
      </c>
      <c r="S65" s="26">
        <v>0</v>
      </c>
      <c r="T65" s="26">
        <v>0</v>
      </c>
      <c r="U65" s="26">
        <v>0</v>
      </c>
      <c r="V65" s="26">
        <v>0</v>
      </c>
      <c r="W65" s="26">
        <v>0</v>
      </c>
      <c r="X65" s="26">
        <v>0</v>
      </c>
      <c r="Y65" s="26">
        <v>0</v>
      </c>
    </row>
    <row r="66" spans="1:25" ht="23.25" customHeight="1">
      <c r="A66" s="140"/>
      <c r="B66" s="140"/>
      <c r="C66" s="140"/>
      <c r="D66" s="24" t="s">
        <v>84</v>
      </c>
      <c r="E66" s="26">
        <v>1043.03</v>
      </c>
      <c r="F66" s="38">
        <v>927.03</v>
      </c>
      <c r="G66" s="26">
        <v>927.03</v>
      </c>
      <c r="H66" s="184">
        <v>927.03</v>
      </c>
      <c r="I66" s="26">
        <v>0</v>
      </c>
      <c r="J66" s="26">
        <v>0</v>
      </c>
      <c r="K66" s="26">
        <v>0</v>
      </c>
      <c r="L66" s="26">
        <v>0</v>
      </c>
      <c r="M66" s="26">
        <v>0</v>
      </c>
      <c r="N66" s="26">
        <v>0</v>
      </c>
      <c r="O66" s="26">
        <v>0</v>
      </c>
      <c r="P66" s="38">
        <v>116</v>
      </c>
      <c r="Q66" s="26">
        <v>116</v>
      </c>
      <c r="R66" s="184">
        <v>116</v>
      </c>
      <c r="S66" s="26">
        <v>0</v>
      </c>
      <c r="T66" s="26">
        <v>0</v>
      </c>
      <c r="U66" s="26">
        <v>0</v>
      </c>
      <c r="V66" s="26">
        <v>0</v>
      </c>
      <c r="W66" s="26">
        <v>0</v>
      </c>
      <c r="X66" s="26">
        <v>0</v>
      </c>
      <c r="Y66" s="26">
        <v>0</v>
      </c>
    </row>
    <row r="67" spans="1:25" ht="23.25" customHeight="1">
      <c r="A67" s="140" t="s">
        <v>95</v>
      </c>
      <c r="B67" s="140"/>
      <c r="C67" s="140"/>
      <c r="D67" s="24" t="s">
        <v>96</v>
      </c>
      <c r="E67" s="26">
        <v>911.03</v>
      </c>
      <c r="F67" s="38">
        <v>795.03</v>
      </c>
      <c r="G67" s="26">
        <v>795.03</v>
      </c>
      <c r="H67" s="184">
        <v>795.03</v>
      </c>
      <c r="I67" s="26">
        <v>0</v>
      </c>
      <c r="J67" s="26">
        <v>0</v>
      </c>
      <c r="K67" s="26">
        <v>0</v>
      </c>
      <c r="L67" s="26">
        <v>0</v>
      </c>
      <c r="M67" s="26">
        <v>0</v>
      </c>
      <c r="N67" s="26">
        <v>0</v>
      </c>
      <c r="O67" s="26">
        <v>0</v>
      </c>
      <c r="P67" s="38">
        <v>116</v>
      </c>
      <c r="Q67" s="26">
        <v>116</v>
      </c>
      <c r="R67" s="184">
        <v>116</v>
      </c>
      <c r="S67" s="26">
        <v>0</v>
      </c>
      <c r="T67" s="26">
        <v>0</v>
      </c>
      <c r="U67" s="26">
        <v>0</v>
      </c>
      <c r="V67" s="26">
        <v>0</v>
      </c>
      <c r="W67" s="26">
        <v>0</v>
      </c>
      <c r="X67" s="26">
        <v>0</v>
      </c>
      <c r="Y67" s="26">
        <v>0</v>
      </c>
    </row>
    <row r="68" spans="1:25" ht="23.25" customHeight="1">
      <c r="A68" s="140"/>
      <c r="B68" s="140" t="s">
        <v>97</v>
      </c>
      <c r="C68" s="140"/>
      <c r="D68" s="24" t="s">
        <v>98</v>
      </c>
      <c r="E68" s="26">
        <v>911.03</v>
      </c>
      <c r="F68" s="38">
        <v>795.03</v>
      </c>
      <c r="G68" s="26">
        <v>795.03</v>
      </c>
      <c r="H68" s="184">
        <v>795.03</v>
      </c>
      <c r="I68" s="26">
        <v>0</v>
      </c>
      <c r="J68" s="26">
        <v>0</v>
      </c>
      <c r="K68" s="26">
        <v>0</v>
      </c>
      <c r="L68" s="26">
        <v>0</v>
      </c>
      <c r="M68" s="26">
        <v>0</v>
      </c>
      <c r="N68" s="26">
        <v>0</v>
      </c>
      <c r="O68" s="26">
        <v>0</v>
      </c>
      <c r="P68" s="38">
        <v>116</v>
      </c>
      <c r="Q68" s="26">
        <v>116</v>
      </c>
      <c r="R68" s="184">
        <v>116</v>
      </c>
      <c r="S68" s="26">
        <v>0</v>
      </c>
      <c r="T68" s="26">
        <v>0</v>
      </c>
      <c r="U68" s="26">
        <v>0</v>
      </c>
      <c r="V68" s="26">
        <v>0</v>
      </c>
      <c r="W68" s="26">
        <v>0</v>
      </c>
      <c r="X68" s="26">
        <v>0</v>
      </c>
      <c r="Y68" s="26">
        <v>0</v>
      </c>
    </row>
    <row r="69" spans="1:25" ht="23.25" customHeight="1">
      <c r="A69" s="140" t="s">
        <v>99</v>
      </c>
      <c r="B69" s="140" t="s">
        <v>100</v>
      </c>
      <c r="C69" s="140" t="s">
        <v>101</v>
      </c>
      <c r="D69" s="24" t="s">
        <v>102</v>
      </c>
      <c r="E69" s="26">
        <v>795.03</v>
      </c>
      <c r="F69" s="38">
        <v>795.03</v>
      </c>
      <c r="G69" s="26">
        <v>795.03</v>
      </c>
      <c r="H69" s="184">
        <v>795.03</v>
      </c>
      <c r="I69" s="26">
        <v>0</v>
      </c>
      <c r="J69" s="26">
        <v>0</v>
      </c>
      <c r="K69" s="26">
        <v>0</v>
      </c>
      <c r="L69" s="26">
        <v>0</v>
      </c>
      <c r="M69" s="26">
        <v>0</v>
      </c>
      <c r="N69" s="26">
        <v>0</v>
      </c>
      <c r="O69" s="26">
        <v>0</v>
      </c>
      <c r="P69" s="38">
        <v>0</v>
      </c>
      <c r="Q69" s="26">
        <v>0</v>
      </c>
      <c r="R69" s="184">
        <v>0</v>
      </c>
      <c r="S69" s="26">
        <v>0</v>
      </c>
      <c r="T69" s="26">
        <v>0</v>
      </c>
      <c r="U69" s="26">
        <v>0</v>
      </c>
      <c r="V69" s="26">
        <v>0</v>
      </c>
      <c r="W69" s="26">
        <v>0</v>
      </c>
      <c r="X69" s="26">
        <v>0</v>
      </c>
      <c r="Y69" s="26">
        <v>0</v>
      </c>
    </row>
    <row r="70" spans="1:25" ht="23.25" customHeight="1">
      <c r="A70" s="140" t="s">
        <v>99</v>
      </c>
      <c r="B70" s="140" t="s">
        <v>100</v>
      </c>
      <c r="C70" s="140" t="s">
        <v>97</v>
      </c>
      <c r="D70" s="24" t="s">
        <v>103</v>
      </c>
      <c r="E70" s="26">
        <v>116</v>
      </c>
      <c r="F70" s="38">
        <v>0</v>
      </c>
      <c r="G70" s="26">
        <v>0</v>
      </c>
      <c r="H70" s="184">
        <v>0</v>
      </c>
      <c r="I70" s="26">
        <v>0</v>
      </c>
      <c r="J70" s="26">
        <v>0</v>
      </c>
      <c r="K70" s="26">
        <v>0</v>
      </c>
      <c r="L70" s="26">
        <v>0</v>
      </c>
      <c r="M70" s="26">
        <v>0</v>
      </c>
      <c r="N70" s="26">
        <v>0</v>
      </c>
      <c r="O70" s="26">
        <v>0</v>
      </c>
      <c r="P70" s="38">
        <v>116</v>
      </c>
      <c r="Q70" s="26">
        <v>116</v>
      </c>
      <c r="R70" s="184">
        <v>116</v>
      </c>
      <c r="S70" s="26">
        <v>0</v>
      </c>
      <c r="T70" s="26">
        <v>0</v>
      </c>
      <c r="U70" s="26">
        <v>0</v>
      </c>
      <c r="V70" s="26">
        <v>0</v>
      </c>
      <c r="W70" s="26">
        <v>0</v>
      </c>
      <c r="X70" s="26">
        <v>0</v>
      </c>
      <c r="Y70" s="26">
        <v>0</v>
      </c>
    </row>
    <row r="71" spans="1:25" ht="23.25" customHeight="1">
      <c r="A71" s="140" t="s">
        <v>116</v>
      </c>
      <c r="B71" s="140"/>
      <c r="C71" s="140"/>
      <c r="D71" s="24" t="s">
        <v>117</v>
      </c>
      <c r="E71" s="26">
        <v>72</v>
      </c>
      <c r="F71" s="38">
        <v>72</v>
      </c>
      <c r="G71" s="26">
        <v>72</v>
      </c>
      <c r="H71" s="184">
        <v>72</v>
      </c>
      <c r="I71" s="26">
        <v>0</v>
      </c>
      <c r="J71" s="26">
        <v>0</v>
      </c>
      <c r="K71" s="26">
        <v>0</v>
      </c>
      <c r="L71" s="26">
        <v>0</v>
      </c>
      <c r="M71" s="26">
        <v>0</v>
      </c>
      <c r="N71" s="26">
        <v>0</v>
      </c>
      <c r="O71" s="26">
        <v>0</v>
      </c>
      <c r="P71" s="38">
        <v>0</v>
      </c>
      <c r="Q71" s="26">
        <v>0</v>
      </c>
      <c r="R71" s="184">
        <v>0</v>
      </c>
      <c r="S71" s="26">
        <v>0</v>
      </c>
      <c r="T71" s="26">
        <v>0</v>
      </c>
      <c r="U71" s="26">
        <v>0</v>
      </c>
      <c r="V71" s="26">
        <v>0</v>
      </c>
      <c r="W71" s="26">
        <v>0</v>
      </c>
      <c r="X71" s="26">
        <v>0</v>
      </c>
      <c r="Y71" s="26">
        <v>0</v>
      </c>
    </row>
    <row r="72" spans="1:25" ht="23.25" customHeight="1">
      <c r="A72" s="140"/>
      <c r="B72" s="140" t="s">
        <v>118</v>
      </c>
      <c r="C72" s="140"/>
      <c r="D72" s="24" t="s">
        <v>119</v>
      </c>
      <c r="E72" s="26">
        <v>72</v>
      </c>
      <c r="F72" s="38">
        <v>72</v>
      </c>
      <c r="G72" s="26">
        <v>72</v>
      </c>
      <c r="H72" s="184">
        <v>72</v>
      </c>
      <c r="I72" s="26">
        <v>0</v>
      </c>
      <c r="J72" s="26">
        <v>0</v>
      </c>
      <c r="K72" s="26">
        <v>0</v>
      </c>
      <c r="L72" s="26">
        <v>0</v>
      </c>
      <c r="M72" s="26">
        <v>0</v>
      </c>
      <c r="N72" s="26">
        <v>0</v>
      </c>
      <c r="O72" s="26">
        <v>0</v>
      </c>
      <c r="P72" s="38">
        <v>0</v>
      </c>
      <c r="Q72" s="26">
        <v>0</v>
      </c>
      <c r="R72" s="184">
        <v>0</v>
      </c>
      <c r="S72" s="26">
        <v>0</v>
      </c>
      <c r="T72" s="26">
        <v>0</v>
      </c>
      <c r="U72" s="26">
        <v>0</v>
      </c>
      <c r="V72" s="26">
        <v>0</v>
      </c>
      <c r="W72" s="26">
        <v>0</v>
      </c>
      <c r="X72" s="26">
        <v>0</v>
      </c>
      <c r="Y72" s="26">
        <v>0</v>
      </c>
    </row>
    <row r="73" spans="1:25" ht="23.25" customHeight="1">
      <c r="A73" s="140" t="s">
        <v>120</v>
      </c>
      <c r="B73" s="140" t="s">
        <v>121</v>
      </c>
      <c r="C73" s="140" t="s">
        <v>118</v>
      </c>
      <c r="D73" s="24" t="s">
        <v>123</v>
      </c>
      <c r="E73" s="26">
        <v>72</v>
      </c>
      <c r="F73" s="38">
        <v>72</v>
      </c>
      <c r="G73" s="26">
        <v>72</v>
      </c>
      <c r="H73" s="184">
        <v>72</v>
      </c>
      <c r="I73" s="26">
        <v>0</v>
      </c>
      <c r="J73" s="26">
        <v>0</v>
      </c>
      <c r="K73" s="26">
        <v>0</v>
      </c>
      <c r="L73" s="26">
        <v>0</v>
      </c>
      <c r="M73" s="26">
        <v>0</v>
      </c>
      <c r="N73" s="26">
        <v>0</v>
      </c>
      <c r="O73" s="26">
        <v>0</v>
      </c>
      <c r="P73" s="38">
        <v>0</v>
      </c>
      <c r="Q73" s="26">
        <v>0</v>
      </c>
      <c r="R73" s="184">
        <v>0</v>
      </c>
      <c r="S73" s="26">
        <v>0</v>
      </c>
      <c r="T73" s="26">
        <v>0</v>
      </c>
      <c r="U73" s="26">
        <v>0</v>
      </c>
      <c r="V73" s="26">
        <v>0</v>
      </c>
      <c r="W73" s="26">
        <v>0</v>
      </c>
      <c r="X73" s="26">
        <v>0</v>
      </c>
      <c r="Y73" s="26">
        <v>0</v>
      </c>
    </row>
    <row r="74" spans="1:25" ht="23.25" customHeight="1">
      <c r="A74" s="140" t="s">
        <v>124</v>
      </c>
      <c r="B74" s="140"/>
      <c r="C74" s="140"/>
      <c r="D74" s="24" t="s">
        <v>125</v>
      </c>
      <c r="E74" s="26">
        <v>60</v>
      </c>
      <c r="F74" s="38">
        <v>60</v>
      </c>
      <c r="G74" s="26">
        <v>60</v>
      </c>
      <c r="H74" s="184">
        <v>60</v>
      </c>
      <c r="I74" s="26">
        <v>0</v>
      </c>
      <c r="J74" s="26">
        <v>0</v>
      </c>
      <c r="K74" s="26">
        <v>0</v>
      </c>
      <c r="L74" s="26">
        <v>0</v>
      </c>
      <c r="M74" s="26">
        <v>0</v>
      </c>
      <c r="N74" s="26">
        <v>0</v>
      </c>
      <c r="O74" s="26">
        <v>0</v>
      </c>
      <c r="P74" s="38">
        <v>0</v>
      </c>
      <c r="Q74" s="26">
        <v>0</v>
      </c>
      <c r="R74" s="184">
        <v>0</v>
      </c>
      <c r="S74" s="26">
        <v>0</v>
      </c>
      <c r="T74" s="26">
        <v>0</v>
      </c>
      <c r="U74" s="26">
        <v>0</v>
      </c>
      <c r="V74" s="26">
        <v>0</v>
      </c>
      <c r="W74" s="26">
        <v>0</v>
      </c>
      <c r="X74" s="26">
        <v>0</v>
      </c>
      <c r="Y74" s="26">
        <v>0</v>
      </c>
    </row>
    <row r="75" spans="1:25" ht="23.25" customHeight="1">
      <c r="A75" s="140"/>
      <c r="B75" s="140" t="s">
        <v>97</v>
      </c>
      <c r="C75" s="140"/>
      <c r="D75" s="24" t="s">
        <v>126</v>
      </c>
      <c r="E75" s="26">
        <v>60</v>
      </c>
      <c r="F75" s="38">
        <v>60</v>
      </c>
      <c r="G75" s="26">
        <v>60</v>
      </c>
      <c r="H75" s="184">
        <v>60</v>
      </c>
      <c r="I75" s="26">
        <v>0</v>
      </c>
      <c r="J75" s="26">
        <v>0</v>
      </c>
      <c r="K75" s="26">
        <v>0</v>
      </c>
      <c r="L75" s="26">
        <v>0</v>
      </c>
      <c r="M75" s="26">
        <v>0</v>
      </c>
      <c r="N75" s="26">
        <v>0</v>
      </c>
      <c r="O75" s="26">
        <v>0</v>
      </c>
      <c r="P75" s="38">
        <v>0</v>
      </c>
      <c r="Q75" s="26">
        <v>0</v>
      </c>
      <c r="R75" s="184">
        <v>0</v>
      </c>
      <c r="S75" s="26">
        <v>0</v>
      </c>
      <c r="T75" s="26">
        <v>0</v>
      </c>
      <c r="U75" s="26">
        <v>0</v>
      </c>
      <c r="V75" s="26">
        <v>0</v>
      </c>
      <c r="W75" s="26">
        <v>0</v>
      </c>
      <c r="X75" s="26">
        <v>0</v>
      </c>
      <c r="Y75" s="26">
        <v>0</v>
      </c>
    </row>
    <row r="76" spans="1:25" ht="23.25" customHeight="1">
      <c r="A76" s="140" t="s">
        <v>127</v>
      </c>
      <c r="B76" s="140" t="s">
        <v>100</v>
      </c>
      <c r="C76" s="140" t="s">
        <v>101</v>
      </c>
      <c r="D76" s="24" t="s">
        <v>128</v>
      </c>
      <c r="E76" s="26">
        <v>60</v>
      </c>
      <c r="F76" s="38">
        <v>60</v>
      </c>
      <c r="G76" s="26">
        <v>60</v>
      </c>
      <c r="H76" s="184">
        <v>60</v>
      </c>
      <c r="I76" s="26">
        <v>0</v>
      </c>
      <c r="J76" s="26">
        <v>0</v>
      </c>
      <c r="K76" s="26">
        <v>0</v>
      </c>
      <c r="L76" s="26">
        <v>0</v>
      </c>
      <c r="M76" s="26">
        <v>0</v>
      </c>
      <c r="N76" s="26">
        <v>0</v>
      </c>
      <c r="O76" s="26">
        <v>0</v>
      </c>
      <c r="P76" s="38">
        <v>0</v>
      </c>
      <c r="Q76" s="26">
        <v>0</v>
      </c>
      <c r="R76" s="184">
        <v>0</v>
      </c>
      <c r="S76" s="26">
        <v>0</v>
      </c>
      <c r="T76" s="26">
        <v>0</v>
      </c>
      <c r="U76" s="26">
        <v>0</v>
      </c>
      <c r="V76" s="26">
        <v>0</v>
      </c>
      <c r="W76" s="26">
        <v>0</v>
      </c>
      <c r="X76" s="26">
        <v>0</v>
      </c>
      <c r="Y76" s="26">
        <v>0</v>
      </c>
    </row>
    <row r="77" spans="1:25" ht="23.25" customHeight="1">
      <c r="A77" s="140"/>
      <c r="B77" s="140"/>
      <c r="C77" s="140"/>
      <c r="D77" s="24" t="s">
        <v>85</v>
      </c>
      <c r="E77" s="26">
        <v>65.09</v>
      </c>
      <c r="F77" s="38">
        <v>40.09</v>
      </c>
      <c r="G77" s="26">
        <v>40.09</v>
      </c>
      <c r="H77" s="184">
        <v>40.09</v>
      </c>
      <c r="I77" s="26">
        <v>0</v>
      </c>
      <c r="J77" s="26">
        <v>0</v>
      </c>
      <c r="K77" s="26">
        <v>0</v>
      </c>
      <c r="L77" s="26">
        <v>0</v>
      </c>
      <c r="M77" s="26">
        <v>0</v>
      </c>
      <c r="N77" s="26">
        <v>0</v>
      </c>
      <c r="O77" s="26">
        <v>0</v>
      </c>
      <c r="P77" s="38">
        <v>25</v>
      </c>
      <c r="Q77" s="26">
        <v>25</v>
      </c>
      <c r="R77" s="184">
        <v>25</v>
      </c>
      <c r="S77" s="26">
        <v>0</v>
      </c>
      <c r="T77" s="26">
        <v>0</v>
      </c>
      <c r="U77" s="26">
        <v>0</v>
      </c>
      <c r="V77" s="26">
        <v>0</v>
      </c>
      <c r="W77" s="26">
        <v>0</v>
      </c>
      <c r="X77" s="26">
        <v>0</v>
      </c>
      <c r="Y77" s="26">
        <v>0</v>
      </c>
    </row>
    <row r="78" spans="1:25" ht="23.25" customHeight="1">
      <c r="A78" s="140" t="s">
        <v>95</v>
      </c>
      <c r="B78" s="140"/>
      <c r="C78" s="140"/>
      <c r="D78" s="24" t="s">
        <v>96</v>
      </c>
      <c r="E78" s="26">
        <v>65.09</v>
      </c>
      <c r="F78" s="38">
        <v>40.09</v>
      </c>
      <c r="G78" s="26">
        <v>40.09</v>
      </c>
      <c r="H78" s="184">
        <v>40.09</v>
      </c>
      <c r="I78" s="26">
        <v>0</v>
      </c>
      <c r="J78" s="26">
        <v>0</v>
      </c>
      <c r="K78" s="26">
        <v>0</v>
      </c>
      <c r="L78" s="26">
        <v>0</v>
      </c>
      <c r="M78" s="26">
        <v>0</v>
      </c>
      <c r="N78" s="26">
        <v>0</v>
      </c>
      <c r="O78" s="26">
        <v>0</v>
      </c>
      <c r="P78" s="38">
        <v>25</v>
      </c>
      <c r="Q78" s="26">
        <v>25</v>
      </c>
      <c r="R78" s="184">
        <v>25</v>
      </c>
      <c r="S78" s="26">
        <v>0</v>
      </c>
      <c r="T78" s="26">
        <v>0</v>
      </c>
      <c r="U78" s="26">
        <v>0</v>
      </c>
      <c r="V78" s="26">
        <v>0</v>
      </c>
      <c r="W78" s="26">
        <v>0</v>
      </c>
      <c r="X78" s="26">
        <v>0</v>
      </c>
      <c r="Y78" s="26">
        <v>0</v>
      </c>
    </row>
    <row r="79" spans="1:25" ht="23.25" customHeight="1">
      <c r="A79" s="140"/>
      <c r="B79" s="140" t="s">
        <v>97</v>
      </c>
      <c r="C79" s="140"/>
      <c r="D79" s="24" t="s">
        <v>98</v>
      </c>
      <c r="E79" s="26">
        <v>65.09</v>
      </c>
      <c r="F79" s="38">
        <v>40.09</v>
      </c>
      <c r="G79" s="26">
        <v>40.09</v>
      </c>
      <c r="H79" s="184">
        <v>40.09</v>
      </c>
      <c r="I79" s="26">
        <v>0</v>
      </c>
      <c r="J79" s="26">
        <v>0</v>
      </c>
      <c r="K79" s="26">
        <v>0</v>
      </c>
      <c r="L79" s="26">
        <v>0</v>
      </c>
      <c r="M79" s="26">
        <v>0</v>
      </c>
      <c r="N79" s="26">
        <v>0</v>
      </c>
      <c r="O79" s="26">
        <v>0</v>
      </c>
      <c r="P79" s="38">
        <v>25</v>
      </c>
      <c r="Q79" s="26">
        <v>25</v>
      </c>
      <c r="R79" s="184">
        <v>25</v>
      </c>
      <c r="S79" s="26">
        <v>0</v>
      </c>
      <c r="T79" s="26">
        <v>0</v>
      </c>
      <c r="U79" s="26">
        <v>0</v>
      </c>
      <c r="V79" s="26">
        <v>0</v>
      </c>
      <c r="W79" s="26">
        <v>0</v>
      </c>
      <c r="X79" s="26">
        <v>0</v>
      </c>
      <c r="Y79" s="26">
        <v>0</v>
      </c>
    </row>
    <row r="80" spans="1:25" ht="23.25" customHeight="1">
      <c r="A80" s="140" t="s">
        <v>99</v>
      </c>
      <c r="B80" s="140" t="s">
        <v>100</v>
      </c>
      <c r="C80" s="140" t="s">
        <v>101</v>
      </c>
      <c r="D80" s="24" t="s">
        <v>102</v>
      </c>
      <c r="E80" s="26">
        <v>40.09</v>
      </c>
      <c r="F80" s="38">
        <v>40.09</v>
      </c>
      <c r="G80" s="26">
        <v>40.09</v>
      </c>
      <c r="H80" s="184">
        <v>40.09</v>
      </c>
      <c r="I80" s="26">
        <v>0</v>
      </c>
      <c r="J80" s="26">
        <v>0</v>
      </c>
      <c r="K80" s="26">
        <v>0</v>
      </c>
      <c r="L80" s="26">
        <v>0</v>
      </c>
      <c r="M80" s="26">
        <v>0</v>
      </c>
      <c r="N80" s="26">
        <v>0</v>
      </c>
      <c r="O80" s="26">
        <v>0</v>
      </c>
      <c r="P80" s="38">
        <v>0</v>
      </c>
      <c r="Q80" s="26">
        <v>0</v>
      </c>
      <c r="R80" s="184">
        <v>0</v>
      </c>
      <c r="S80" s="26">
        <v>0</v>
      </c>
      <c r="T80" s="26">
        <v>0</v>
      </c>
      <c r="U80" s="26">
        <v>0</v>
      </c>
      <c r="V80" s="26">
        <v>0</v>
      </c>
      <c r="W80" s="26">
        <v>0</v>
      </c>
      <c r="X80" s="26">
        <v>0</v>
      </c>
      <c r="Y80" s="26">
        <v>0</v>
      </c>
    </row>
    <row r="81" spans="1:25" ht="23.25" customHeight="1">
      <c r="A81" s="140" t="s">
        <v>99</v>
      </c>
      <c r="B81" s="140" t="s">
        <v>100</v>
      </c>
      <c r="C81" s="140" t="s">
        <v>131</v>
      </c>
      <c r="D81" s="24" t="s">
        <v>132</v>
      </c>
      <c r="E81" s="26">
        <v>25</v>
      </c>
      <c r="F81" s="38">
        <v>0</v>
      </c>
      <c r="G81" s="26">
        <v>0</v>
      </c>
      <c r="H81" s="184">
        <v>0</v>
      </c>
      <c r="I81" s="26">
        <v>0</v>
      </c>
      <c r="J81" s="26">
        <v>0</v>
      </c>
      <c r="K81" s="26">
        <v>0</v>
      </c>
      <c r="L81" s="26">
        <v>0</v>
      </c>
      <c r="M81" s="26">
        <v>0</v>
      </c>
      <c r="N81" s="26">
        <v>0</v>
      </c>
      <c r="O81" s="26">
        <v>0</v>
      </c>
      <c r="P81" s="38">
        <v>25</v>
      </c>
      <c r="Q81" s="26">
        <v>25</v>
      </c>
      <c r="R81" s="184">
        <v>25</v>
      </c>
      <c r="S81" s="26">
        <v>0</v>
      </c>
      <c r="T81" s="26">
        <v>0</v>
      </c>
      <c r="U81" s="26">
        <v>0</v>
      </c>
      <c r="V81" s="26">
        <v>0</v>
      </c>
      <c r="W81" s="26">
        <v>0</v>
      </c>
      <c r="X81" s="26">
        <v>0</v>
      </c>
      <c r="Y81" s="26">
        <v>0</v>
      </c>
    </row>
    <row r="82" spans="1:25" ht="23.25" customHeight="1">
      <c r="A82" s="140"/>
      <c r="B82" s="140"/>
      <c r="C82" s="140"/>
      <c r="D82" s="24" t="s">
        <v>86</v>
      </c>
      <c r="E82" s="26">
        <v>211.51</v>
      </c>
      <c r="F82" s="38">
        <v>85.51</v>
      </c>
      <c r="G82" s="26">
        <v>85.51</v>
      </c>
      <c r="H82" s="184">
        <v>85.51</v>
      </c>
      <c r="I82" s="26">
        <v>0</v>
      </c>
      <c r="J82" s="26">
        <v>0</v>
      </c>
      <c r="K82" s="26">
        <v>0</v>
      </c>
      <c r="L82" s="26">
        <v>0</v>
      </c>
      <c r="M82" s="26">
        <v>0</v>
      </c>
      <c r="N82" s="26">
        <v>0</v>
      </c>
      <c r="O82" s="26">
        <v>0</v>
      </c>
      <c r="P82" s="38">
        <v>126</v>
      </c>
      <c r="Q82" s="26">
        <v>126</v>
      </c>
      <c r="R82" s="184">
        <v>126</v>
      </c>
      <c r="S82" s="26">
        <v>0</v>
      </c>
      <c r="T82" s="26">
        <v>0</v>
      </c>
      <c r="U82" s="26">
        <v>0</v>
      </c>
      <c r="V82" s="26">
        <v>0</v>
      </c>
      <c r="W82" s="26">
        <v>0</v>
      </c>
      <c r="X82" s="26">
        <v>0</v>
      </c>
      <c r="Y82" s="26">
        <v>0</v>
      </c>
    </row>
    <row r="83" spans="1:25" ht="23.25" customHeight="1">
      <c r="A83" s="140" t="s">
        <v>95</v>
      </c>
      <c r="B83" s="140"/>
      <c r="C83" s="140"/>
      <c r="D83" s="24" t="s">
        <v>96</v>
      </c>
      <c r="E83" s="26">
        <v>211.51</v>
      </c>
      <c r="F83" s="38">
        <v>85.51</v>
      </c>
      <c r="G83" s="26">
        <v>85.51</v>
      </c>
      <c r="H83" s="184">
        <v>85.51</v>
      </c>
      <c r="I83" s="26">
        <v>0</v>
      </c>
      <c r="J83" s="26">
        <v>0</v>
      </c>
      <c r="K83" s="26">
        <v>0</v>
      </c>
      <c r="L83" s="26">
        <v>0</v>
      </c>
      <c r="M83" s="26">
        <v>0</v>
      </c>
      <c r="N83" s="26">
        <v>0</v>
      </c>
      <c r="O83" s="26">
        <v>0</v>
      </c>
      <c r="P83" s="38">
        <v>126</v>
      </c>
      <c r="Q83" s="26">
        <v>126</v>
      </c>
      <c r="R83" s="184">
        <v>126</v>
      </c>
      <c r="S83" s="26">
        <v>0</v>
      </c>
      <c r="T83" s="26">
        <v>0</v>
      </c>
      <c r="U83" s="26">
        <v>0</v>
      </c>
      <c r="V83" s="26">
        <v>0</v>
      </c>
      <c r="W83" s="26">
        <v>0</v>
      </c>
      <c r="X83" s="26">
        <v>0</v>
      </c>
      <c r="Y83" s="26">
        <v>0</v>
      </c>
    </row>
    <row r="84" spans="1:25" ht="23.25" customHeight="1">
      <c r="A84" s="140"/>
      <c r="B84" s="140" t="s">
        <v>97</v>
      </c>
      <c r="C84" s="140"/>
      <c r="D84" s="24" t="s">
        <v>98</v>
      </c>
      <c r="E84" s="26">
        <v>211.51</v>
      </c>
      <c r="F84" s="38">
        <v>85.51</v>
      </c>
      <c r="G84" s="26">
        <v>85.51</v>
      </c>
      <c r="H84" s="184">
        <v>85.51</v>
      </c>
      <c r="I84" s="26">
        <v>0</v>
      </c>
      <c r="J84" s="26">
        <v>0</v>
      </c>
      <c r="K84" s="26">
        <v>0</v>
      </c>
      <c r="L84" s="26">
        <v>0</v>
      </c>
      <c r="M84" s="26">
        <v>0</v>
      </c>
      <c r="N84" s="26">
        <v>0</v>
      </c>
      <c r="O84" s="26">
        <v>0</v>
      </c>
      <c r="P84" s="38">
        <v>126</v>
      </c>
      <c r="Q84" s="26">
        <v>126</v>
      </c>
      <c r="R84" s="184">
        <v>126</v>
      </c>
      <c r="S84" s="26">
        <v>0</v>
      </c>
      <c r="T84" s="26">
        <v>0</v>
      </c>
      <c r="U84" s="26">
        <v>0</v>
      </c>
      <c r="V84" s="26">
        <v>0</v>
      </c>
      <c r="W84" s="26">
        <v>0</v>
      </c>
      <c r="X84" s="26">
        <v>0</v>
      </c>
      <c r="Y84" s="26">
        <v>0</v>
      </c>
    </row>
    <row r="85" spans="1:25" ht="23.25" customHeight="1">
      <c r="A85" s="140" t="s">
        <v>99</v>
      </c>
      <c r="B85" s="140" t="s">
        <v>100</v>
      </c>
      <c r="C85" s="140" t="s">
        <v>97</v>
      </c>
      <c r="D85" s="24" t="s">
        <v>103</v>
      </c>
      <c r="E85" s="26">
        <v>15</v>
      </c>
      <c r="F85" s="38">
        <v>0</v>
      </c>
      <c r="G85" s="26">
        <v>0</v>
      </c>
      <c r="H85" s="184">
        <v>0</v>
      </c>
      <c r="I85" s="26">
        <v>0</v>
      </c>
      <c r="J85" s="26">
        <v>0</v>
      </c>
      <c r="K85" s="26">
        <v>0</v>
      </c>
      <c r="L85" s="26">
        <v>0</v>
      </c>
      <c r="M85" s="26">
        <v>0</v>
      </c>
      <c r="N85" s="26">
        <v>0</v>
      </c>
      <c r="O85" s="26">
        <v>0</v>
      </c>
      <c r="P85" s="38">
        <v>15</v>
      </c>
      <c r="Q85" s="26">
        <v>15</v>
      </c>
      <c r="R85" s="184">
        <v>15</v>
      </c>
      <c r="S85" s="26">
        <v>0</v>
      </c>
      <c r="T85" s="26">
        <v>0</v>
      </c>
      <c r="U85" s="26">
        <v>0</v>
      </c>
      <c r="V85" s="26">
        <v>0</v>
      </c>
      <c r="W85" s="26">
        <v>0</v>
      </c>
      <c r="X85" s="26">
        <v>0</v>
      </c>
      <c r="Y85" s="26">
        <v>0</v>
      </c>
    </row>
    <row r="86" spans="1:25" ht="23.25" customHeight="1">
      <c r="A86" s="140" t="s">
        <v>99</v>
      </c>
      <c r="B86" s="140" t="s">
        <v>100</v>
      </c>
      <c r="C86" s="140" t="s">
        <v>129</v>
      </c>
      <c r="D86" s="24" t="s">
        <v>130</v>
      </c>
      <c r="E86" s="26">
        <v>196.51</v>
      </c>
      <c r="F86" s="38">
        <v>85.51</v>
      </c>
      <c r="G86" s="26">
        <v>85.51</v>
      </c>
      <c r="H86" s="184">
        <v>85.51</v>
      </c>
      <c r="I86" s="26">
        <v>0</v>
      </c>
      <c r="J86" s="26">
        <v>0</v>
      </c>
      <c r="K86" s="26">
        <v>0</v>
      </c>
      <c r="L86" s="26">
        <v>0</v>
      </c>
      <c r="M86" s="26">
        <v>0</v>
      </c>
      <c r="N86" s="26">
        <v>0</v>
      </c>
      <c r="O86" s="26">
        <v>0</v>
      </c>
      <c r="P86" s="38">
        <v>111</v>
      </c>
      <c r="Q86" s="26">
        <v>111</v>
      </c>
      <c r="R86" s="184">
        <v>111</v>
      </c>
      <c r="S86" s="26">
        <v>0</v>
      </c>
      <c r="T86" s="26">
        <v>0</v>
      </c>
      <c r="U86" s="26">
        <v>0</v>
      </c>
      <c r="V86" s="26">
        <v>0</v>
      </c>
      <c r="W86" s="26">
        <v>0</v>
      </c>
      <c r="X86" s="26">
        <v>0</v>
      </c>
      <c r="Y86" s="26">
        <v>0</v>
      </c>
    </row>
  </sheetData>
  <sheetProtection/>
  <mergeCells count="25">
    <mergeCell ref="A4:A7"/>
    <mergeCell ref="B4:B7"/>
    <mergeCell ref="C4:C7"/>
    <mergeCell ref="D4:D7"/>
    <mergeCell ref="E5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</mergeCells>
  <printOptions horizontalCentered="1"/>
  <pageMargins left="0.75" right="0.78" top="0.47" bottom="0.39" header="0.31" footer="0.39"/>
  <pageSetup horizontalDpi="600" verticalDpi="600" orientation="landscape" paperSize="9" scale="47"/>
</worksheet>
</file>

<file path=xl/worksheets/sheet6.xml><?xml version="1.0" encoding="utf-8"?>
<worksheet xmlns="http://schemas.openxmlformats.org/spreadsheetml/2006/main" xmlns:r="http://schemas.openxmlformats.org/officeDocument/2006/relationships">
  <dimension ref="A1:Y48"/>
  <sheetViews>
    <sheetView showGridLines="0" showZeros="0" workbookViewId="0" topLeftCell="E1">
      <selection activeCell="T10" sqref="T10"/>
    </sheetView>
  </sheetViews>
  <sheetFormatPr defaultColWidth="9.16015625" defaultRowHeight="12.75" customHeight="1"/>
  <cols>
    <col min="1" max="3" width="5.5" style="0" customWidth="1"/>
    <col min="4" max="4" width="21" style="0" customWidth="1"/>
    <col min="5" max="5" width="20.16015625" style="0" customWidth="1"/>
    <col min="6" max="6" width="13" style="0" customWidth="1"/>
    <col min="7" max="8" width="10.5" style="0" customWidth="1"/>
    <col min="9" max="10" width="8.66015625" style="0" customWidth="1"/>
    <col min="11" max="11" width="13.33203125" style="0" customWidth="1"/>
    <col min="12" max="15" width="8.66015625" style="0" customWidth="1"/>
    <col min="16" max="16" width="10.5" style="0" customWidth="1"/>
    <col min="17" max="17" width="8.66015625" style="0" customWidth="1"/>
    <col min="18" max="18" width="10.5" style="0" customWidth="1"/>
    <col min="19" max="21" width="8.66015625" style="0" customWidth="1"/>
    <col min="22" max="25" width="9.16015625" style="0" customWidth="1"/>
  </cols>
  <sheetData>
    <row r="1" ht="12.75" customHeight="1">
      <c r="A1" s="1"/>
    </row>
    <row r="2" spans="1:25" ht="28.5" customHeight="1">
      <c r="A2" s="17" t="s">
        <v>133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</row>
    <row r="3" spans="1:25" ht="14.25" customHeight="1">
      <c r="A3" s="186"/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5" t="s">
        <v>2</v>
      </c>
    </row>
    <row r="4" spans="1:25" ht="23.25" customHeight="1">
      <c r="A4" s="139" t="s">
        <v>88</v>
      </c>
      <c r="B4" s="139" t="s">
        <v>89</v>
      </c>
      <c r="C4" s="139" t="s">
        <v>90</v>
      </c>
      <c r="D4" s="139" t="s">
        <v>134</v>
      </c>
      <c r="E4" s="157" t="s">
        <v>67</v>
      </c>
      <c r="F4" s="193" t="s">
        <v>135</v>
      </c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 t="s">
        <v>136</v>
      </c>
      <c r="T4" s="20"/>
      <c r="U4" s="20"/>
      <c r="V4" s="20"/>
      <c r="W4" s="20"/>
      <c r="X4" s="20"/>
      <c r="Y4" s="20"/>
    </row>
    <row r="5" spans="1:25" ht="32.25" customHeight="1">
      <c r="A5" s="139"/>
      <c r="B5" s="139"/>
      <c r="C5" s="139"/>
      <c r="D5" s="139"/>
      <c r="E5" s="157"/>
      <c r="F5" s="188" t="s">
        <v>77</v>
      </c>
      <c r="G5" s="189" t="s">
        <v>137</v>
      </c>
      <c r="H5" s="189" t="s">
        <v>138</v>
      </c>
      <c r="I5" s="189" t="s">
        <v>139</v>
      </c>
      <c r="J5" s="189" t="s">
        <v>140</v>
      </c>
      <c r="K5" s="189" t="s">
        <v>141</v>
      </c>
      <c r="L5" s="189" t="s">
        <v>142</v>
      </c>
      <c r="M5" s="189" t="s">
        <v>143</v>
      </c>
      <c r="N5" s="189" t="s">
        <v>144</v>
      </c>
      <c r="O5" s="164" t="s">
        <v>145</v>
      </c>
      <c r="P5" s="164" t="s">
        <v>146</v>
      </c>
      <c r="Q5" s="164" t="s">
        <v>147</v>
      </c>
      <c r="R5" s="189" t="s">
        <v>148</v>
      </c>
      <c r="S5" s="189" t="s">
        <v>77</v>
      </c>
      <c r="T5" s="198" t="s">
        <v>149</v>
      </c>
      <c r="U5" s="189" t="s">
        <v>150</v>
      </c>
      <c r="V5" s="197" t="s">
        <v>151</v>
      </c>
      <c r="W5" s="189" t="s">
        <v>152</v>
      </c>
      <c r="X5" s="189" t="s">
        <v>153</v>
      </c>
      <c r="Y5" s="189" t="s">
        <v>154</v>
      </c>
    </row>
    <row r="6" spans="1:25" ht="23.25" customHeight="1">
      <c r="A6" s="194" t="s">
        <v>76</v>
      </c>
      <c r="B6" s="194" t="s">
        <v>76</v>
      </c>
      <c r="C6" s="194" t="s">
        <v>76</v>
      </c>
      <c r="D6" s="194" t="s">
        <v>76</v>
      </c>
      <c r="E6" s="194">
        <v>1</v>
      </c>
      <c r="F6" s="195">
        <v>2</v>
      </c>
      <c r="G6" s="195">
        <v>3</v>
      </c>
      <c r="H6" s="195">
        <v>4</v>
      </c>
      <c r="I6" s="195">
        <v>5</v>
      </c>
      <c r="J6" s="195">
        <v>7</v>
      </c>
      <c r="K6" s="195">
        <v>8</v>
      </c>
      <c r="L6" s="195">
        <v>9</v>
      </c>
      <c r="M6" s="195">
        <v>10</v>
      </c>
      <c r="N6" s="195">
        <v>11</v>
      </c>
      <c r="O6" s="195">
        <v>12</v>
      </c>
      <c r="P6" s="195">
        <v>13</v>
      </c>
      <c r="Q6" s="195">
        <v>14</v>
      </c>
      <c r="R6" s="195">
        <v>15</v>
      </c>
      <c r="S6" s="195">
        <v>16</v>
      </c>
      <c r="T6" s="195">
        <v>17</v>
      </c>
      <c r="U6" s="195">
        <v>18</v>
      </c>
      <c r="V6" s="195">
        <v>19</v>
      </c>
      <c r="W6" s="195">
        <v>20</v>
      </c>
      <c r="X6" s="195">
        <v>21</v>
      </c>
      <c r="Y6" s="195">
        <v>22</v>
      </c>
    </row>
    <row r="7" spans="1:25" ht="23.25" customHeight="1">
      <c r="A7" s="199"/>
      <c r="B7" s="199"/>
      <c r="C7" s="150"/>
      <c r="D7" s="200" t="s">
        <v>77</v>
      </c>
      <c r="E7" s="201">
        <v>12591.76</v>
      </c>
      <c r="F7" s="201">
        <v>12496.96</v>
      </c>
      <c r="G7" s="201">
        <v>3138.15</v>
      </c>
      <c r="H7" s="201">
        <v>4176.45</v>
      </c>
      <c r="I7" s="201">
        <v>228.69</v>
      </c>
      <c r="J7" s="201">
        <v>150.93</v>
      </c>
      <c r="K7" s="201">
        <v>1210</v>
      </c>
      <c r="L7" s="201">
        <v>15</v>
      </c>
      <c r="M7" s="201">
        <v>497.5</v>
      </c>
      <c r="N7" s="201">
        <v>254.25</v>
      </c>
      <c r="O7" s="201">
        <v>41.24</v>
      </c>
      <c r="P7" s="201">
        <v>1086.3</v>
      </c>
      <c r="Q7" s="201">
        <v>0</v>
      </c>
      <c r="R7" s="201">
        <v>1698.45</v>
      </c>
      <c r="S7" s="201">
        <v>94.8</v>
      </c>
      <c r="T7" s="201">
        <v>43.26</v>
      </c>
      <c r="U7" s="201">
        <v>36.78</v>
      </c>
      <c r="V7" s="201">
        <v>0</v>
      </c>
      <c r="W7" s="201">
        <v>14.31</v>
      </c>
      <c r="X7" s="201">
        <v>0</v>
      </c>
      <c r="Y7" s="201">
        <v>0.45</v>
      </c>
    </row>
    <row r="8" spans="1:25" ht="23.25" customHeight="1">
      <c r="A8" s="199"/>
      <c r="B8" s="199"/>
      <c r="C8" s="150"/>
      <c r="D8" s="200" t="s">
        <v>78</v>
      </c>
      <c r="E8" s="201">
        <v>5699.18</v>
      </c>
      <c r="F8" s="201">
        <v>5636.52</v>
      </c>
      <c r="G8" s="201">
        <v>1400.86</v>
      </c>
      <c r="H8" s="201">
        <v>2071.87</v>
      </c>
      <c r="I8" s="201">
        <v>115</v>
      </c>
      <c r="J8" s="201">
        <v>120</v>
      </c>
      <c r="K8" s="201">
        <v>568</v>
      </c>
      <c r="L8" s="201">
        <v>0</v>
      </c>
      <c r="M8" s="201">
        <v>246.5</v>
      </c>
      <c r="N8" s="201">
        <v>123.25</v>
      </c>
      <c r="O8" s="201">
        <v>20.54</v>
      </c>
      <c r="P8" s="201">
        <v>542.3</v>
      </c>
      <c r="Q8" s="201">
        <v>0</v>
      </c>
      <c r="R8" s="201">
        <v>428.2</v>
      </c>
      <c r="S8" s="201">
        <v>62.66</v>
      </c>
      <c r="T8" s="201">
        <v>43.26</v>
      </c>
      <c r="U8" s="201">
        <v>12</v>
      </c>
      <c r="V8" s="201">
        <v>0</v>
      </c>
      <c r="W8" s="201">
        <v>7.4</v>
      </c>
      <c r="X8" s="201">
        <v>0</v>
      </c>
      <c r="Y8" s="201">
        <v>0</v>
      </c>
    </row>
    <row r="9" spans="1:25" ht="23.25" customHeight="1">
      <c r="A9" s="199" t="s">
        <v>95</v>
      </c>
      <c r="B9" s="199"/>
      <c r="C9" s="150"/>
      <c r="D9" s="200" t="s">
        <v>96</v>
      </c>
      <c r="E9" s="201">
        <v>4545.62</v>
      </c>
      <c r="F9" s="201">
        <v>4526.22</v>
      </c>
      <c r="G9" s="201">
        <v>1400.86</v>
      </c>
      <c r="H9" s="201">
        <v>2071.87</v>
      </c>
      <c r="I9" s="201">
        <v>115</v>
      </c>
      <c r="J9" s="201">
        <v>120</v>
      </c>
      <c r="K9" s="201">
        <v>0</v>
      </c>
      <c r="L9" s="201">
        <v>0</v>
      </c>
      <c r="M9" s="201">
        <v>246.5</v>
      </c>
      <c r="N9" s="201">
        <v>123.25</v>
      </c>
      <c r="O9" s="201">
        <v>20.54</v>
      </c>
      <c r="P9" s="201">
        <v>0</v>
      </c>
      <c r="Q9" s="201">
        <v>0</v>
      </c>
      <c r="R9" s="201">
        <v>428.2</v>
      </c>
      <c r="S9" s="201">
        <v>19.4</v>
      </c>
      <c r="T9" s="201">
        <v>0</v>
      </c>
      <c r="U9" s="201">
        <v>12</v>
      </c>
      <c r="V9" s="201">
        <v>0</v>
      </c>
      <c r="W9" s="201">
        <v>7.4</v>
      </c>
      <c r="X9" s="201">
        <v>0</v>
      </c>
      <c r="Y9" s="201">
        <v>0</v>
      </c>
    </row>
    <row r="10" spans="1:25" ht="23.25" customHeight="1">
      <c r="A10" s="199"/>
      <c r="B10" s="199" t="s">
        <v>97</v>
      </c>
      <c r="C10" s="150"/>
      <c r="D10" s="200" t="s">
        <v>98</v>
      </c>
      <c r="E10" s="201">
        <v>4545.62</v>
      </c>
      <c r="F10" s="201">
        <v>4526.22</v>
      </c>
      <c r="G10" s="201">
        <v>1400.86</v>
      </c>
      <c r="H10" s="201">
        <v>2071.87</v>
      </c>
      <c r="I10" s="201">
        <v>115</v>
      </c>
      <c r="J10" s="201">
        <v>120</v>
      </c>
      <c r="K10" s="201">
        <v>0</v>
      </c>
      <c r="L10" s="201">
        <v>0</v>
      </c>
      <c r="M10" s="201">
        <v>246.5</v>
      </c>
      <c r="N10" s="201">
        <v>123.25</v>
      </c>
      <c r="O10" s="201">
        <v>20.54</v>
      </c>
      <c r="P10" s="201">
        <v>0</v>
      </c>
      <c r="Q10" s="201">
        <v>0</v>
      </c>
      <c r="R10" s="201">
        <v>428.2</v>
      </c>
      <c r="S10" s="201">
        <v>19.4</v>
      </c>
      <c r="T10" s="201">
        <v>0</v>
      </c>
      <c r="U10" s="201">
        <v>12</v>
      </c>
      <c r="V10" s="201">
        <v>0</v>
      </c>
      <c r="W10" s="201">
        <v>7.4</v>
      </c>
      <c r="X10" s="201">
        <v>0</v>
      </c>
      <c r="Y10" s="201">
        <v>0</v>
      </c>
    </row>
    <row r="11" spans="1:25" ht="23.25" customHeight="1">
      <c r="A11" s="199" t="s">
        <v>99</v>
      </c>
      <c r="B11" s="199" t="s">
        <v>100</v>
      </c>
      <c r="C11" s="150" t="s">
        <v>101</v>
      </c>
      <c r="D11" s="200" t="s">
        <v>102</v>
      </c>
      <c r="E11" s="201">
        <v>4545.62</v>
      </c>
      <c r="F11" s="201">
        <v>4526.22</v>
      </c>
      <c r="G11" s="201">
        <v>1400.86</v>
      </c>
      <c r="H11" s="201">
        <v>2071.87</v>
      </c>
      <c r="I11" s="201">
        <v>115</v>
      </c>
      <c r="J11" s="201">
        <v>120</v>
      </c>
      <c r="K11" s="201">
        <v>0</v>
      </c>
      <c r="L11" s="201">
        <v>0</v>
      </c>
      <c r="M11" s="201">
        <v>246.5</v>
      </c>
      <c r="N11" s="201">
        <v>123.25</v>
      </c>
      <c r="O11" s="201">
        <v>20.54</v>
      </c>
      <c r="P11" s="201">
        <v>0</v>
      </c>
      <c r="Q11" s="201">
        <v>0</v>
      </c>
      <c r="R11" s="201">
        <v>428.2</v>
      </c>
      <c r="S11" s="201">
        <v>19.4</v>
      </c>
      <c r="T11" s="201">
        <v>0</v>
      </c>
      <c r="U11" s="201">
        <v>12</v>
      </c>
      <c r="V11" s="201">
        <v>0</v>
      </c>
      <c r="W11" s="201">
        <v>7.4</v>
      </c>
      <c r="X11" s="201">
        <v>0</v>
      </c>
      <c r="Y11" s="201">
        <v>0</v>
      </c>
    </row>
    <row r="12" spans="1:25" ht="23.25" customHeight="1">
      <c r="A12" s="199" t="s">
        <v>116</v>
      </c>
      <c r="B12" s="199"/>
      <c r="C12" s="150"/>
      <c r="D12" s="200" t="s">
        <v>117</v>
      </c>
      <c r="E12" s="201">
        <v>611.26</v>
      </c>
      <c r="F12" s="201">
        <v>568</v>
      </c>
      <c r="G12" s="201">
        <v>0</v>
      </c>
      <c r="H12" s="201">
        <v>0</v>
      </c>
      <c r="I12" s="201">
        <v>0</v>
      </c>
      <c r="J12" s="201">
        <v>0</v>
      </c>
      <c r="K12" s="201">
        <v>568</v>
      </c>
      <c r="L12" s="201">
        <v>0</v>
      </c>
      <c r="M12" s="201">
        <v>0</v>
      </c>
      <c r="N12" s="201">
        <v>0</v>
      </c>
      <c r="O12" s="201">
        <v>0</v>
      </c>
      <c r="P12" s="201">
        <v>0</v>
      </c>
      <c r="Q12" s="201">
        <v>0</v>
      </c>
      <c r="R12" s="201">
        <v>0</v>
      </c>
      <c r="S12" s="201">
        <v>43.26</v>
      </c>
      <c r="T12" s="201">
        <v>43.26</v>
      </c>
      <c r="U12" s="201">
        <v>0</v>
      </c>
      <c r="V12" s="201">
        <v>0</v>
      </c>
      <c r="W12" s="201">
        <v>0</v>
      </c>
      <c r="X12" s="201">
        <v>0</v>
      </c>
      <c r="Y12" s="201">
        <v>0</v>
      </c>
    </row>
    <row r="13" spans="1:25" ht="23.25" customHeight="1">
      <c r="A13" s="199"/>
      <c r="B13" s="199" t="s">
        <v>118</v>
      </c>
      <c r="C13" s="150"/>
      <c r="D13" s="200" t="s">
        <v>119</v>
      </c>
      <c r="E13" s="201">
        <v>611.26</v>
      </c>
      <c r="F13" s="201">
        <v>568</v>
      </c>
      <c r="G13" s="201">
        <v>0</v>
      </c>
      <c r="H13" s="201">
        <v>0</v>
      </c>
      <c r="I13" s="201">
        <v>0</v>
      </c>
      <c r="J13" s="201">
        <v>0</v>
      </c>
      <c r="K13" s="201">
        <v>568</v>
      </c>
      <c r="L13" s="201">
        <v>0</v>
      </c>
      <c r="M13" s="201">
        <v>0</v>
      </c>
      <c r="N13" s="201">
        <v>0</v>
      </c>
      <c r="O13" s="201">
        <v>0</v>
      </c>
      <c r="P13" s="201">
        <v>0</v>
      </c>
      <c r="Q13" s="201">
        <v>0</v>
      </c>
      <c r="R13" s="201">
        <v>0</v>
      </c>
      <c r="S13" s="201">
        <v>43.26</v>
      </c>
      <c r="T13" s="201">
        <v>43.26</v>
      </c>
      <c r="U13" s="201">
        <v>0</v>
      </c>
      <c r="V13" s="201">
        <v>0</v>
      </c>
      <c r="W13" s="201">
        <v>0</v>
      </c>
      <c r="X13" s="201">
        <v>0</v>
      </c>
      <c r="Y13" s="201">
        <v>0</v>
      </c>
    </row>
    <row r="14" spans="1:25" ht="23.25" customHeight="1">
      <c r="A14" s="199" t="s">
        <v>120</v>
      </c>
      <c r="B14" s="199" t="s">
        <v>121</v>
      </c>
      <c r="C14" s="150" t="s">
        <v>101</v>
      </c>
      <c r="D14" s="200" t="s">
        <v>122</v>
      </c>
      <c r="E14" s="201">
        <v>43.26</v>
      </c>
      <c r="F14" s="201">
        <v>0</v>
      </c>
      <c r="G14" s="201">
        <v>0</v>
      </c>
      <c r="H14" s="201">
        <v>0</v>
      </c>
      <c r="I14" s="201">
        <v>0</v>
      </c>
      <c r="J14" s="201">
        <v>0</v>
      </c>
      <c r="K14" s="201">
        <v>0</v>
      </c>
      <c r="L14" s="201">
        <v>0</v>
      </c>
      <c r="M14" s="201">
        <v>0</v>
      </c>
      <c r="N14" s="201">
        <v>0</v>
      </c>
      <c r="O14" s="201">
        <v>0</v>
      </c>
      <c r="P14" s="201">
        <v>0</v>
      </c>
      <c r="Q14" s="201">
        <v>0</v>
      </c>
      <c r="R14" s="201">
        <v>0</v>
      </c>
      <c r="S14" s="201">
        <v>43.26</v>
      </c>
      <c r="T14" s="201">
        <v>43.26</v>
      </c>
      <c r="U14" s="201">
        <v>0</v>
      </c>
      <c r="V14" s="201">
        <v>0</v>
      </c>
      <c r="W14" s="201">
        <v>0</v>
      </c>
      <c r="X14" s="201">
        <v>0</v>
      </c>
      <c r="Y14" s="201">
        <v>0</v>
      </c>
    </row>
    <row r="15" spans="1:25" ht="23.25" customHeight="1">
      <c r="A15" s="199" t="s">
        <v>120</v>
      </c>
      <c r="B15" s="199" t="s">
        <v>121</v>
      </c>
      <c r="C15" s="150" t="s">
        <v>118</v>
      </c>
      <c r="D15" s="200" t="s">
        <v>123</v>
      </c>
      <c r="E15" s="201">
        <v>568</v>
      </c>
      <c r="F15" s="201">
        <v>568</v>
      </c>
      <c r="G15" s="201">
        <v>0</v>
      </c>
      <c r="H15" s="201">
        <v>0</v>
      </c>
      <c r="I15" s="201">
        <v>0</v>
      </c>
      <c r="J15" s="201">
        <v>0</v>
      </c>
      <c r="K15" s="201">
        <v>568</v>
      </c>
      <c r="L15" s="201">
        <v>0</v>
      </c>
      <c r="M15" s="201">
        <v>0</v>
      </c>
      <c r="N15" s="201">
        <v>0</v>
      </c>
      <c r="O15" s="201">
        <v>0</v>
      </c>
      <c r="P15" s="201">
        <v>0</v>
      </c>
      <c r="Q15" s="201">
        <v>0</v>
      </c>
      <c r="R15" s="201">
        <v>0</v>
      </c>
      <c r="S15" s="201">
        <v>0</v>
      </c>
      <c r="T15" s="201">
        <v>0</v>
      </c>
      <c r="U15" s="201">
        <v>0</v>
      </c>
      <c r="V15" s="201">
        <v>0</v>
      </c>
      <c r="W15" s="201">
        <v>0</v>
      </c>
      <c r="X15" s="201">
        <v>0</v>
      </c>
      <c r="Y15" s="201">
        <v>0</v>
      </c>
    </row>
    <row r="16" spans="1:25" ht="23.25" customHeight="1">
      <c r="A16" s="199" t="s">
        <v>124</v>
      </c>
      <c r="B16" s="199"/>
      <c r="C16" s="150"/>
      <c r="D16" s="200" t="s">
        <v>125</v>
      </c>
      <c r="E16" s="201">
        <v>542.3</v>
      </c>
      <c r="F16" s="201">
        <v>542.3</v>
      </c>
      <c r="G16" s="201">
        <v>0</v>
      </c>
      <c r="H16" s="201">
        <v>0</v>
      </c>
      <c r="I16" s="201">
        <v>0</v>
      </c>
      <c r="J16" s="201">
        <v>0</v>
      </c>
      <c r="K16" s="201">
        <v>0</v>
      </c>
      <c r="L16" s="201">
        <v>0</v>
      </c>
      <c r="M16" s="201">
        <v>0</v>
      </c>
      <c r="N16" s="201">
        <v>0</v>
      </c>
      <c r="O16" s="201">
        <v>0</v>
      </c>
      <c r="P16" s="201">
        <v>542.3</v>
      </c>
      <c r="Q16" s="201">
        <v>0</v>
      </c>
      <c r="R16" s="201">
        <v>0</v>
      </c>
      <c r="S16" s="201">
        <v>0</v>
      </c>
      <c r="T16" s="201">
        <v>0</v>
      </c>
      <c r="U16" s="201">
        <v>0</v>
      </c>
      <c r="V16" s="201">
        <v>0</v>
      </c>
      <c r="W16" s="201">
        <v>0</v>
      </c>
      <c r="X16" s="201">
        <v>0</v>
      </c>
      <c r="Y16" s="201">
        <v>0</v>
      </c>
    </row>
    <row r="17" spans="1:25" ht="23.25" customHeight="1">
      <c r="A17" s="199"/>
      <c r="B17" s="199" t="s">
        <v>97</v>
      </c>
      <c r="C17" s="150"/>
      <c r="D17" s="200" t="s">
        <v>126</v>
      </c>
      <c r="E17" s="201">
        <v>542.3</v>
      </c>
      <c r="F17" s="201">
        <v>542.3</v>
      </c>
      <c r="G17" s="201">
        <v>0</v>
      </c>
      <c r="H17" s="201">
        <v>0</v>
      </c>
      <c r="I17" s="201">
        <v>0</v>
      </c>
      <c r="J17" s="201">
        <v>0</v>
      </c>
      <c r="K17" s="201">
        <v>0</v>
      </c>
      <c r="L17" s="201">
        <v>0</v>
      </c>
      <c r="M17" s="201">
        <v>0</v>
      </c>
      <c r="N17" s="201">
        <v>0</v>
      </c>
      <c r="O17" s="201">
        <v>0</v>
      </c>
      <c r="P17" s="201">
        <v>542.3</v>
      </c>
      <c r="Q17" s="201">
        <v>0</v>
      </c>
      <c r="R17" s="201">
        <v>0</v>
      </c>
      <c r="S17" s="201">
        <v>0</v>
      </c>
      <c r="T17" s="201">
        <v>0</v>
      </c>
      <c r="U17" s="201">
        <v>0</v>
      </c>
      <c r="V17" s="201">
        <v>0</v>
      </c>
      <c r="W17" s="201">
        <v>0</v>
      </c>
      <c r="X17" s="201">
        <v>0</v>
      </c>
      <c r="Y17" s="201">
        <v>0</v>
      </c>
    </row>
    <row r="18" spans="1:25" ht="23.25" customHeight="1">
      <c r="A18" s="199" t="s">
        <v>127</v>
      </c>
      <c r="B18" s="199" t="s">
        <v>100</v>
      </c>
      <c r="C18" s="150" t="s">
        <v>101</v>
      </c>
      <c r="D18" s="200" t="s">
        <v>128</v>
      </c>
      <c r="E18" s="201">
        <v>542.3</v>
      </c>
      <c r="F18" s="201">
        <v>542.3</v>
      </c>
      <c r="G18" s="201">
        <v>0</v>
      </c>
      <c r="H18" s="201">
        <v>0</v>
      </c>
      <c r="I18" s="201">
        <v>0</v>
      </c>
      <c r="J18" s="201">
        <v>0</v>
      </c>
      <c r="K18" s="201">
        <v>0</v>
      </c>
      <c r="L18" s="201">
        <v>0</v>
      </c>
      <c r="M18" s="201">
        <v>0</v>
      </c>
      <c r="N18" s="201">
        <v>0</v>
      </c>
      <c r="O18" s="201">
        <v>0</v>
      </c>
      <c r="P18" s="201">
        <v>542.3</v>
      </c>
      <c r="Q18" s="201">
        <v>0</v>
      </c>
      <c r="R18" s="201">
        <v>0</v>
      </c>
      <c r="S18" s="201">
        <v>0</v>
      </c>
      <c r="T18" s="201">
        <v>0</v>
      </c>
      <c r="U18" s="201">
        <v>0</v>
      </c>
      <c r="V18" s="201">
        <v>0</v>
      </c>
      <c r="W18" s="201">
        <v>0</v>
      </c>
      <c r="X18" s="201">
        <v>0</v>
      </c>
      <c r="Y18" s="201">
        <v>0</v>
      </c>
    </row>
    <row r="19" spans="1:25" ht="23.25" customHeight="1">
      <c r="A19" s="199"/>
      <c r="B19" s="199"/>
      <c r="C19" s="150"/>
      <c r="D19" s="200" t="s">
        <v>82</v>
      </c>
      <c r="E19" s="201">
        <v>5264.49</v>
      </c>
      <c r="F19" s="201">
        <v>5235.28</v>
      </c>
      <c r="G19" s="201">
        <v>1340.04</v>
      </c>
      <c r="H19" s="201">
        <v>1460.96</v>
      </c>
      <c r="I19" s="201">
        <v>82</v>
      </c>
      <c r="J19" s="201">
        <v>24.83</v>
      </c>
      <c r="K19" s="201">
        <v>470</v>
      </c>
      <c r="L19" s="201">
        <v>15</v>
      </c>
      <c r="M19" s="201">
        <v>185</v>
      </c>
      <c r="N19" s="201">
        <v>100</v>
      </c>
      <c r="O19" s="201">
        <v>15.2</v>
      </c>
      <c r="P19" s="201">
        <v>400</v>
      </c>
      <c r="Q19" s="201">
        <v>0</v>
      </c>
      <c r="R19" s="201">
        <v>1142.25</v>
      </c>
      <c r="S19" s="201">
        <v>29.21</v>
      </c>
      <c r="T19" s="201">
        <v>0</v>
      </c>
      <c r="U19" s="201">
        <v>22.3</v>
      </c>
      <c r="V19" s="201">
        <v>0</v>
      </c>
      <c r="W19" s="201">
        <v>6.91</v>
      </c>
      <c r="X19" s="201">
        <v>0</v>
      </c>
      <c r="Y19" s="201">
        <v>0</v>
      </c>
    </row>
    <row r="20" spans="1:25" ht="23.25" customHeight="1">
      <c r="A20" s="199" t="s">
        <v>95</v>
      </c>
      <c r="B20" s="199"/>
      <c r="C20" s="150"/>
      <c r="D20" s="200" t="s">
        <v>96</v>
      </c>
      <c r="E20" s="201">
        <v>4394.49</v>
      </c>
      <c r="F20" s="201">
        <v>4365.28</v>
      </c>
      <c r="G20" s="201">
        <v>1340.04</v>
      </c>
      <c r="H20" s="201">
        <v>1460.96</v>
      </c>
      <c r="I20" s="201">
        <v>82</v>
      </c>
      <c r="J20" s="201">
        <v>24.83</v>
      </c>
      <c r="K20" s="201">
        <v>0</v>
      </c>
      <c r="L20" s="201">
        <v>15</v>
      </c>
      <c r="M20" s="201">
        <v>185</v>
      </c>
      <c r="N20" s="201">
        <v>100</v>
      </c>
      <c r="O20" s="201">
        <v>15.2</v>
      </c>
      <c r="P20" s="201">
        <v>0</v>
      </c>
      <c r="Q20" s="201">
        <v>0</v>
      </c>
      <c r="R20" s="201">
        <v>1142.25</v>
      </c>
      <c r="S20" s="201">
        <v>29.21</v>
      </c>
      <c r="T20" s="201">
        <v>0</v>
      </c>
      <c r="U20" s="201">
        <v>22.3</v>
      </c>
      <c r="V20" s="201">
        <v>0</v>
      </c>
      <c r="W20" s="201">
        <v>6.91</v>
      </c>
      <c r="X20" s="201">
        <v>0</v>
      </c>
      <c r="Y20" s="201">
        <v>0</v>
      </c>
    </row>
    <row r="21" spans="1:25" ht="23.25" customHeight="1">
      <c r="A21" s="199"/>
      <c r="B21" s="199" t="s">
        <v>97</v>
      </c>
      <c r="C21" s="150"/>
      <c r="D21" s="200" t="s">
        <v>98</v>
      </c>
      <c r="E21" s="201">
        <v>4394.49</v>
      </c>
      <c r="F21" s="201">
        <v>4365.28</v>
      </c>
      <c r="G21" s="201">
        <v>1340.04</v>
      </c>
      <c r="H21" s="201">
        <v>1460.96</v>
      </c>
      <c r="I21" s="201">
        <v>82</v>
      </c>
      <c r="J21" s="201">
        <v>24.83</v>
      </c>
      <c r="K21" s="201">
        <v>0</v>
      </c>
      <c r="L21" s="201">
        <v>15</v>
      </c>
      <c r="M21" s="201">
        <v>185</v>
      </c>
      <c r="N21" s="201">
        <v>100</v>
      </c>
      <c r="O21" s="201">
        <v>15.2</v>
      </c>
      <c r="P21" s="201">
        <v>0</v>
      </c>
      <c r="Q21" s="201">
        <v>0</v>
      </c>
      <c r="R21" s="201">
        <v>1142.25</v>
      </c>
      <c r="S21" s="201">
        <v>29.21</v>
      </c>
      <c r="T21" s="201">
        <v>0</v>
      </c>
      <c r="U21" s="201">
        <v>22.3</v>
      </c>
      <c r="V21" s="201">
        <v>0</v>
      </c>
      <c r="W21" s="201">
        <v>6.91</v>
      </c>
      <c r="X21" s="201">
        <v>0</v>
      </c>
      <c r="Y21" s="201">
        <v>0</v>
      </c>
    </row>
    <row r="22" spans="1:25" ht="23.25" customHeight="1">
      <c r="A22" s="199" t="s">
        <v>99</v>
      </c>
      <c r="B22" s="199" t="s">
        <v>100</v>
      </c>
      <c r="C22" s="150" t="s">
        <v>101</v>
      </c>
      <c r="D22" s="200" t="s">
        <v>102</v>
      </c>
      <c r="E22" s="201">
        <v>4394.49</v>
      </c>
      <c r="F22" s="201">
        <v>4365.28</v>
      </c>
      <c r="G22" s="201">
        <v>1340.04</v>
      </c>
      <c r="H22" s="201">
        <v>1460.96</v>
      </c>
      <c r="I22" s="201">
        <v>82</v>
      </c>
      <c r="J22" s="201">
        <v>24.83</v>
      </c>
      <c r="K22" s="201">
        <v>0</v>
      </c>
      <c r="L22" s="201">
        <v>15</v>
      </c>
      <c r="M22" s="201">
        <v>185</v>
      </c>
      <c r="N22" s="201">
        <v>100</v>
      </c>
      <c r="O22" s="201">
        <v>15.2</v>
      </c>
      <c r="P22" s="201">
        <v>0</v>
      </c>
      <c r="Q22" s="201">
        <v>0</v>
      </c>
      <c r="R22" s="201">
        <v>1142.25</v>
      </c>
      <c r="S22" s="201">
        <v>29.21</v>
      </c>
      <c r="T22" s="201">
        <v>0</v>
      </c>
      <c r="U22" s="201">
        <v>22.3</v>
      </c>
      <c r="V22" s="201">
        <v>0</v>
      </c>
      <c r="W22" s="201">
        <v>6.91</v>
      </c>
      <c r="X22" s="201">
        <v>0</v>
      </c>
      <c r="Y22" s="201">
        <v>0</v>
      </c>
    </row>
    <row r="23" spans="1:25" ht="23.25" customHeight="1">
      <c r="A23" s="199" t="s">
        <v>116</v>
      </c>
      <c r="B23" s="199"/>
      <c r="C23" s="150"/>
      <c r="D23" s="200" t="s">
        <v>117</v>
      </c>
      <c r="E23" s="201">
        <v>470</v>
      </c>
      <c r="F23" s="201">
        <v>470</v>
      </c>
      <c r="G23" s="201">
        <v>0</v>
      </c>
      <c r="H23" s="201">
        <v>0</v>
      </c>
      <c r="I23" s="201">
        <v>0</v>
      </c>
      <c r="J23" s="201">
        <v>0</v>
      </c>
      <c r="K23" s="201">
        <v>470</v>
      </c>
      <c r="L23" s="201">
        <v>0</v>
      </c>
      <c r="M23" s="201">
        <v>0</v>
      </c>
      <c r="N23" s="201">
        <v>0</v>
      </c>
      <c r="O23" s="201">
        <v>0</v>
      </c>
      <c r="P23" s="201">
        <v>0</v>
      </c>
      <c r="Q23" s="201">
        <v>0</v>
      </c>
      <c r="R23" s="201">
        <v>0</v>
      </c>
      <c r="S23" s="201">
        <v>0</v>
      </c>
      <c r="T23" s="201">
        <v>0</v>
      </c>
      <c r="U23" s="201">
        <v>0</v>
      </c>
      <c r="V23" s="201">
        <v>0</v>
      </c>
      <c r="W23" s="201">
        <v>0</v>
      </c>
      <c r="X23" s="201">
        <v>0</v>
      </c>
      <c r="Y23" s="201">
        <v>0</v>
      </c>
    </row>
    <row r="24" spans="1:25" ht="23.25" customHeight="1">
      <c r="A24" s="199"/>
      <c r="B24" s="199" t="s">
        <v>118</v>
      </c>
      <c r="C24" s="150"/>
      <c r="D24" s="200" t="s">
        <v>119</v>
      </c>
      <c r="E24" s="201">
        <v>470</v>
      </c>
      <c r="F24" s="201">
        <v>470</v>
      </c>
      <c r="G24" s="201">
        <v>0</v>
      </c>
      <c r="H24" s="201">
        <v>0</v>
      </c>
      <c r="I24" s="201">
        <v>0</v>
      </c>
      <c r="J24" s="201">
        <v>0</v>
      </c>
      <c r="K24" s="201">
        <v>470</v>
      </c>
      <c r="L24" s="201">
        <v>0</v>
      </c>
      <c r="M24" s="201">
        <v>0</v>
      </c>
      <c r="N24" s="201">
        <v>0</v>
      </c>
      <c r="O24" s="201">
        <v>0</v>
      </c>
      <c r="P24" s="201">
        <v>0</v>
      </c>
      <c r="Q24" s="201">
        <v>0</v>
      </c>
      <c r="R24" s="201">
        <v>0</v>
      </c>
      <c r="S24" s="201">
        <v>0</v>
      </c>
      <c r="T24" s="201">
        <v>0</v>
      </c>
      <c r="U24" s="201">
        <v>0</v>
      </c>
      <c r="V24" s="201">
        <v>0</v>
      </c>
      <c r="W24" s="201">
        <v>0</v>
      </c>
      <c r="X24" s="201">
        <v>0</v>
      </c>
      <c r="Y24" s="201">
        <v>0</v>
      </c>
    </row>
    <row r="25" spans="1:25" ht="23.25" customHeight="1">
      <c r="A25" s="199" t="s">
        <v>120</v>
      </c>
      <c r="B25" s="199" t="s">
        <v>121</v>
      </c>
      <c r="C25" s="150" t="s">
        <v>118</v>
      </c>
      <c r="D25" s="200" t="s">
        <v>123</v>
      </c>
      <c r="E25" s="201">
        <v>470</v>
      </c>
      <c r="F25" s="201">
        <v>470</v>
      </c>
      <c r="G25" s="201">
        <v>0</v>
      </c>
      <c r="H25" s="201">
        <v>0</v>
      </c>
      <c r="I25" s="201">
        <v>0</v>
      </c>
      <c r="J25" s="201">
        <v>0</v>
      </c>
      <c r="K25" s="201">
        <v>470</v>
      </c>
      <c r="L25" s="201">
        <v>0</v>
      </c>
      <c r="M25" s="201">
        <v>0</v>
      </c>
      <c r="N25" s="201">
        <v>0</v>
      </c>
      <c r="O25" s="201">
        <v>0</v>
      </c>
      <c r="P25" s="201">
        <v>0</v>
      </c>
      <c r="Q25" s="201">
        <v>0</v>
      </c>
      <c r="R25" s="201">
        <v>0</v>
      </c>
      <c r="S25" s="201">
        <v>0</v>
      </c>
      <c r="T25" s="201">
        <v>0</v>
      </c>
      <c r="U25" s="201">
        <v>0</v>
      </c>
      <c r="V25" s="201">
        <v>0</v>
      </c>
      <c r="W25" s="201">
        <v>0</v>
      </c>
      <c r="X25" s="201">
        <v>0</v>
      </c>
      <c r="Y25" s="201">
        <v>0</v>
      </c>
    </row>
    <row r="26" spans="1:25" ht="23.25" customHeight="1">
      <c r="A26" s="199" t="s">
        <v>124</v>
      </c>
      <c r="B26" s="199"/>
      <c r="C26" s="150"/>
      <c r="D26" s="200" t="s">
        <v>125</v>
      </c>
      <c r="E26" s="201">
        <v>400</v>
      </c>
      <c r="F26" s="201">
        <v>400</v>
      </c>
      <c r="G26" s="201">
        <v>0</v>
      </c>
      <c r="H26" s="201">
        <v>0</v>
      </c>
      <c r="I26" s="201">
        <v>0</v>
      </c>
      <c r="J26" s="201">
        <v>0</v>
      </c>
      <c r="K26" s="201">
        <v>0</v>
      </c>
      <c r="L26" s="201">
        <v>0</v>
      </c>
      <c r="M26" s="201">
        <v>0</v>
      </c>
      <c r="N26" s="201">
        <v>0</v>
      </c>
      <c r="O26" s="201">
        <v>0</v>
      </c>
      <c r="P26" s="201">
        <v>400</v>
      </c>
      <c r="Q26" s="201">
        <v>0</v>
      </c>
      <c r="R26" s="201">
        <v>0</v>
      </c>
      <c r="S26" s="201">
        <v>0</v>
      </c>
      <c r="T26" s="201">
        <v>0</v>
      </c>
      <c r="U26" s="201">
        <v>0</v>
      </c>
      <c r="V26" s="201">
        <v>0</v>
      </c>
      <c r="W26" s="201">
        <v>0</v>
      </c>
      <c r="X26" s="201">
        <v>0</v>
      </c>
      <c r="Y26" s="201">
        <v>0</v>
      </c>
    </row>
    <row r="27" spans="1:25" ht="23.25" customHeight="1">
      <c r="A27" s="199"/>
      <c r="B27" s="199" t="s">
        <v>97</v>
      </c>
      <c r="C27" s="150"/>
      <c r="D27" s="200" t="s">
        <v>126</v>
      </c>
      <c r="E27" s="201">
        <v>400</v>
      </c>
      <c r="F27" s="201">
        <v>400</v>
      </c>
      <c r="G27" s="201">
        <v>0</v>
      </c>
      <c r="H27" s="201">
        <v>0</v>
      </c>
      <c r="I27" s="201">
        <v>0</v>
      </c>
      <c r="J27" s="201">
        <v>0</v>
      </c>
      <c r="K27" s="201">
        <v>0</v>
      </c>
      <c r="L27" s="201">
        <v>0</v>
      </c>
      <c r="M27" s="201">
        <v>0</v>
      </c>
      <c r="N27" s="201">
        <v>0</v>
      </c>
      <c r="O27" s="201">
        <v>0</v>
      </c>
      <c r="P27" s="201">
        <v>400</v>
      </c>
      <c r="Q27" s="201">
        <v>0</v>
      </c>
      <c r="R27" s="201">
        <v>0</v>
      </c>
      <c r="S27" s="201">
        <v>0</v>
      </c>
      <c r="T27" s="201">
        <v>0</v>
      </c>
      <c r="U27" s="201">
        <v>0</v>
      </c>
      <c r="V27" s="201">
        <v>0</v>
      </c>
      <c r="W27" s="201">
        <v>0</v>
      </c>
      <c r="X27" s="201">
        <v>0</v>
      </c>
      <c r="Y27" s="201">
        <v>0</v>
      </c>
    </row>
    <row r="28" spans="1:25" ht="23.25" customHeight="1">
      <c r="A28" s="199" t="s">
        <v>127</v>
      </c>
      <c r="B28" s="199" t="s">
        <v>100</v>
      </c>
      <c r="C28" s="150" t="s">
        <v>101</v>
      </c>
      <c r="D28" s="200" t="s">
        <v>128</v>
      </c>
      <c r="E28" s="201">
        <v>400</v>
      </c>
      <c r="F28" s="201">
        <v>400</v>
      </c>
      <c r="G28" s="201">
        <v>0</v>
      </c>
      <c r="H28" s="201">
        <v>0</v>
      </c>
      <c r="I28" s="201">
        <v>0</v>
      </c>
      <c r="J28" s="201">
        <v>0</v>
      </c>
      <c r="K28" s="201">
        <v>0</v>
      </c>
      <c r="L28" s="201">
        <v>0</v>
      </c>
      <c r="M28" s="201">
        <v>0</v>
      </c>
      <c r="N28" s="201">
        <v>0</v>
      </c>
      <c r="O28" s="201">
        <v>0</v>
      </c>
      <c r="P28" s="201">
        <v>400</v>
      </c>
      <c r="Q28" s="201">
        <v>0</v>
      </c>
      <c r="R28" s="201">
        <v>0</v>
      </c>
      <c r="S28" s="201">
        <v>0</v>
      </c>
      <c r="T28" s="201">
        <v>0</v>
      </c>
      <c r="U28" s="201">
        <v>0</v>
      </c>
      <c r="V28" s="201">
        <v>0</v>
      </c>
      <c r="W28" s="201">
        <v>0</v>
      </c>
      <c r="X28" s="201">
        <v>0</v>
      </c>
      <c r="Y28" s="201">
        <v>0</v>
      </c>
    </row>
    <row r="29" spans="1:25" ht="23.25" customHeight="1">
      <c r="A29" s="199"/>
      <c r="B29" s="199"/>
      <c r="C29" s="150"/>
      <c r="D29" s="200" t="s">
        <v>83</v>
      </c>
      <c r="E29" s="201">
        <v>963.47</v>
      </c>
      <c r="F29" s="201">
        <v>961.02</v>
      </c>
      <c r="G29" s="201">
        <v>235.9</v>
      </c>
      <c r="H29" s="201">
        <v>368.43</v>
      </c>
      <c r="I29" s="201">
        <v>17.69</v>
      </c>
      <c r="J29" s="201">
        <v>0</v>
      </c>
      <c r="K29" s="201">
        <v>100</v>
      </c>
      <c r="L29" s="201">
        <v>0</v>
      </c>
      <c r="M29" s="201">
        <v>39</v>
      </c>
      <c r="N29" s="201">
        <v>18</v>
      </c>
      <c r="O29" s="201">
        <v>3</v>
      </c>
      <c r="P29" s="201">
        <v>84</v>
      </c>
      <c r="Q29" s="201">
        <v>0</v>
      </c>
      <c r="R29" s="201">
        <v>95</v>
      </c>
      <c r="S29" s="201">
        <v>2.45</v>
      </c>
      <c r="T29" s="201">
        <v>0</v>
      </c>
      <c r="U29" s="201">
        <v>2</v>
      </c>
      <c r="V29" s="201">
        <v>0</v>
      </c>
      <c r="W29" s="201">
        <v>0</v>
      </c>
      <c r="X29" s="201">
        <v>0</v>
      </c>
      <c r="Y29" s="201">
        <v>0.45</v>
      </c>
    </row>
    <row r="30" spans="1:25" ht="23.25" customHeight="1">
      <c r="A30" s="199" t="s">
        <v>95</v>
      </c>
      <c r="B30" s="199"/>
      <c r="C30" s="150"/>
      <c r="D30" s="200" t="s">
        <v>96</v>
      </c>
      <c r="E30" s="201">
        <v>779.47</v>
      </c>
      <c r="F30" s="201">
        <v>777.02</v>
      </c>
      <c r="G30" s="201">
        <v>235.9</v>
      </c>
      <c r="H30" s="201">
        <v>368.43</v>
      </c>
      <c r="I30" s="201">
        <v>17.69</v>
      </c>
      <c r="J30" s="201">
        <v>0</v>
      </c>
      <c r="K30" s="201">
        <v>0</v>
      </c>
      <c r="L30" s="201">
        <v>0</v>
      </c>
      <c r="M30" s="201">
        <v>39</v>
      </c>
      <c r="N30" s="201">
        <v>18</v>
      </c>
      <c r="O30" s="201">
        <v>3</v>
      </c>
      <c r="P30" s="201">
        <v>0</v>
      </c>
      <c r="Q30" s="201">
        <v>0</v>
      </c>
      <c r="R30" s="201">
        <v>95</v>
      </c>
      <c r="S30" s="201">
        <v>2.45</v>
      </c>
      <c r="T30" s="201">
        <v>0</v>
      </c>
      <c r="U30" s="201">
        <v>2</v>
      </c>
      <c r="V30" s="201">
        <v>0</v>
      </c>
      <c r="W30" s="201">
        <v>0</v>
      </c>
      <c r="X30" s="201">
        <v>0</v>
      </c>
      <c r="Y30" s="201">
        <v>0.45</v>
      </c>
    </row>
    <row r="31" spans="1:25" ht="23.25" customHeight="1">
      <c r="A31" s="199"/>
      <c r="B31" s="199" t="s">
        <v>97</v>
      </c>
      <c r="C31" s="150"/>
      <c r="D31" s="200" t="s">
        <v>98</v>
      </c>
      <c r="E31" s="201">
        <v>779.47</v>
      </c>
      <c r="F31" s="201">
        <v>777.02</v>
      </c>
      <c r="G31" s="201">
        <v>235.9</v>
      </c>
      <c r="H31" s="201">
        <v>368.43</v>
      </c>
      <c r="I31" s="201">
        <v>17.69</v>
      </c>
      <c r="J31" s="201">
        <v>0</v>
      </c>
      <c r="K31" s="201">
        <v>0</v>
      </c>
      <c r="L31" s="201">
        <v>0</v>
      </c>
      <c r="M31" s="201">
        <v>39</v>
      </c>
      <c r="N31" s="201">
        <v>18</v>
      </c>
      <c r="O31" s="201">
        <v>3</v>
      </c>
      <c r="P31" s="201">
        <v>0</v>
      </c>
      <c r="Q31" s="201">
        <v>0</v>
      </c>
      <c r="R31" s="201">
        <v>95</v>
      </c>
      <c r="S31" s="201">
        <v>2.45</v>
      </c>
      <c r="T31" s="201">
        <v>0</v>
      </c>
      <c r="U31" s="201">
        <v>2</v>
      </c>
      <c r="V31" s="201">
        <v>0</v>
      </c>
      <c r="W31" s="201">
        <v>0</v>
      </c>
      <c r="X31" s="201">
        <v>0</v>
      </c>
      <c r="Y31" s="201">
        <v>0.45</v>
      </c>
    </row>
    <row r="32" spans="1:25" ht="23.25" customHeight="1">
      <c r="A32" s="199" t="s">
        <v>99</v>
      </c>
      <c r="B32" s="199" t="s">
        <v>100</v>
      </c>
      <c r="C32" s="150" t="s">
        <v>101</v>
      </c>
      <c r="D32" s="200" t="s">
        <v>102</v>
      </c>
      <c r="E32" s="201">
        <v>779.47</v>
      </c>
      <c r="F32" s="201">
        <v>777.02</v>
      </c>
      <c r="G32" s="201">
        <v>235.9</v>
      </c>
      <c r="H32" s="201">
        <v>368.43</v>
      </c>
      <c r="I32" s="201">
        <v>17.69</v>
      </c>
      <c r="J32" s="201">
        <v>0</v>
      </c>
      <c r="K32" s="201">
        <v>0</v>
      </c>
      <c r="L32" s="201">
        <v>0</v>
      </c>
      <c r="M32" s="201">
        <v>39</v>
      </c>
      <c r="N32" s="201">
        <v>18</v>
      </c>
      <c r="O32" s="201">
        <v>3</v>
      </c>
      <c r="P32" s="201">
        <v>0</v>
      </c>
      <c r="Q32" s="201">
        <v>0</v>
      </c>
      <c r="R32" s="201">
        <v>95</v>
      </c>
      <c r="S32" s="201">
        <v>2.45</v>
      </c>
      <c r="T32" s="201">
        <v>0</v>
      </c>
      <c r="U32" s="201">
        <v>2</v>
      </c>
      <c r="V32" s="201">
        <v>0</v>
      </c>
      <c r="W32" s="201">
        <v>0</v>
      </c>
      <c r="X32" s="201">
        <v>0</v>
      </c>
      <c r="Y32" s="201">
        <v>0.45</v>
      </c>
    </row>
    <row r="33" spans="1:25" ht="23.25" customHeight="1">
      <c r="A33" s="199" t="s">
        <v>116</v>
      </c>
      <c r="B33" s="199"/>
      <c r="C33" s="150"/>
      <c r="D33" s="200" t="s">
        <v>117</v>
      </c>
      <c r="E33" s="201">
        <v>100</v>
      </c>
      <c r="F33" s="201">
        <v>100</v>
      </c>
      <c r="G33" s="201">
        <v>0</v>
      </c>
      <c r="H33" s="201">
        <v>0</v>
      </c>
      <c r="I33" s="201">
        <v>0</v>
      </c>
      <c r="J33" s="201">
        <v>0</v>
      </c>
      <c r="K33" s="201">
        <v>100</v>
      </c>
      <c r="L33" s="201">
        <v>0</v>
      </c>
      <c r="M33" s="201">
        <v>0</v>
      </c>
      <c r="N33" s="201">
        <v>0</v>
      </c>
      <c r="O33" s="201">
        <v>0</v>
      </c>
      <c r="P33" s="201">
        <v>0</v>
      </c>
      <c r="Q33" s="201">
        <v>0</v>
      </c>
      <c r="R33" s="201">
        <v>0</v>
      </c>
      <c r="S33" s="201">
        <v>0</v>
      </c>
      <c r="T33" s="201">
        <v>0</v>
      </c>
      <c r="U33" s="201">
        <v>0</v>
      </c>
      <c r="V33" s="201">
        <v>0</v>
      </c>
      <c r="W33" s="201">
        <v>0</v>
      </c>
      <c r="X33" s="201">
        <v>0</v>
      </c>
      <c r="Y33" s="201">
        <v>0</v>
      </c>
    </row>
    <row r="34" spans="1:25" ht="23.25" customHeight="1">
      <c r="A34" s="199"/>
      <c r="B34" s="199" t="s">
        <v>118</v>
      </c>
      <c r="C34" s="150"/>
      <c r="D34" s="200" t="s">
        <v>119</v>
      </c>
      <c r="E34" s="201">
        <v>100</v>
      </c>
      <c r="F34" s="201">
        <v>100</v>
      </c>
      <c r="G34" s="201">
        <v>0</v>
      </c>
      <c r="H34" s="201">
        <v>0</v>
      </c>
      <c r="I34" s="201">
        <v>0</v>
      </c>
      <c r="J34" s="201">
        <v>0</v>
      </c>
      <c r="K34" s="201">
        <v>100</v>
      </c>
      <c r="L34" s="201">
        <v>0</v>
      </c>
      <c r="M34" s="201">
        <v>0</v>
      </c>
      <c r="N34" s="201">
        <v>0</v>
      </c>
      <c r="O34" s="201">
        <v>0</v>
      </c>
      <c r="P34" s="201">
        <v>0</v>
      </c>
      <c r="Q34" s="201">
        <v>0</v>
      </c>
      <c r="R34" s="201">
        <v>0</v>
      </c>
      <c r="S34" s="201">
        <v>0</v>
      </c>
      <c r="T34" s="201">
        <v>0</v>
      </c>
      <c r="U34" s="201">
        <v>0</v>
      </c>
      <c r="V34" s="201">
        <v>0</v>
      </c>
      <c r="W34" s="201">
        <v>0</v>
      </c>
      <c r="X34" s="201">
        <v>0</v>
      </c>
      <c r="Y34" s="201">
        <v>0</v>
      </c>
    </row>
    <row r="35" spans="1:25" ht="23.25" customHeight="1">
      <c r="A35" s="199" t="s">
        <v>120</v>
      </c>
      <c r="B35" s="199" t="s">
        <v>121</v>
      </c>
      <c r="C35" s="150" t="s">
        <v>118</v>
      </c>
      <c r="D35" s="200" t="s">
        <v>123</v>
      </c>
      <c r="E35" s="201">
        <v>100</v>
      </c>
      <c r="F35" s="201">
        <v>100</v>
      </c>
      <c r="G35" s="201">
        <v>0</v>
      </c>
      <c r="H35" s="201">
        <v>0</v>
      </c>
      <c r="I35" s="201">
        <v>0</v>
      </c>
      <c r="J35" s="201">
        <v>0</v>
      </c>
      <c r="K35" s="201">
        <v>100</v>
      </c>
      <c r="L35" s="201">
        <v>0</v>
      </c>
      <c r="M35" s="201">
        <v>0</v>
      </c>
      <c r="N35" s="201">
        <v>0</v>
      </c>
      <c r="O35" s="201">
        <v>0</v>
      </c>
      <c r="P35" s="201">
        <v>0</v>
      </c>
      <c r="Q35" s="201">
        <v>0</v>
      </c>
      <c r="R35" s="201">
        <v>0</v>
      </c>
      <c r="S35" s="201">
        <v>0</v>
      </c>
      <c r="T35" s="201">
        <v>0</v>
      </c>
      <c r="U35" s="201">
        <v>0</v>
      </c>
      <c r="V35" s="201">
        <v>0</v>
      </c>
      <c r="W35" s="201">
        <v>0</v>
      </c>
      <c r="X35" s="201">
        <v>0</v>
      </c>
      <c r="Y35" s="201">
        <v>0</v>
      </c>
    </row>
    <row r="36" spans="1:25" ht="23.25" customHeight="1">
      <c r="A36" s="199" t="s">
        <v>124</v>
      </c>
      <c r="B36" s="199"/>
      <c r="C36" s="150"/>
      <c r="D36" s="200" t="s">
        <v>125</v>
      </c>
      <c r="E36" s="201">
        <v>84</v>
      </c>
      <c r="F36" s="201">
        <v>84</v>
      </c>
      <c r="G36" s="201">
        <v>0</v>
      </c>
      <c r="H36" s="201">
        <v>0</v>
      </c>
      <c r="I36" s="201">
        <v>0</v>
      </c>
      <c r="J36" s="201">
        <v>0</v>
      </c>
      <c r="K36" s="201">
        <v>0</v>
      </c>
      <c r="L36" s="201">
        <v>0</v>
      </c>
      <c r="M36" s="201">
        <v>0</v>
      </c>
      <c r="N36" s="201">
        <v>0</v>
      </c>
      <c r="O36" s="201">
        <v>0</v>
      </c>
      <c r="P36" s="201">
        <v>84</v>
      </c>
      <c r="Q36" s="201">
        <v>0</v>
      </c>
      <c r="R36" s="201">
        <v>0</v>
      </c>
      <c r="S36" s="201">
        <v>0</v>
      </c>
      <c r="T36" s="201">
        <v>0</v>
      </c>
      <c r="U36" s="201">
        <v>0</v>
      </c>
      <c r="V36" s="201">
        <v>0</v>
      </c>
      <c r="W36" s="201">
        <v>0</v>
      </c>
      <c r="X36" s="201">
        <v>0</v>
      </c>
      <c r="Y36" s="201">
        <v>0</v>
      </c>
    </row>
    <row r="37" spans="1:25" ht="23.25" customHeight="1">
      <c r="A37" s="199"/>
      <c r="B37" s="199" t="s">
        <v>97</v>
      </c>
      <c r="C37" s="150"/>
      <c r="D37" s="200" t="s">
        <v>126</v>
      </c>
      <c r="E37" s="201">
        <v>84</v>
      </c>
      <c r="F37" s="201">
        <v>84</v>
      </c>
      <c r="G37" s="201">
        <v>0</v>
      </c>
      <c r="H37" s="201">
        <v>0</v>
      </c>
      <c r="I37" s="201">
        <v>0</v>
      </c>
      <c r="J37" s="201">
        <v>0</v>
      </c>
      <c r="K37" s="201">
        <v>0</v>
      </c>
      <c r="L37" s="201">
        <v>0</v>
      </c>
      <c r="M37" s="201">
        <v>0</v>
      </c>
      <c r="N37" s="201">
        <v>0</v>
      </c>
      <c r="O37" s="201">
        <v>0</v>
      </c>
      <c r="P37" s="201">
        <v>84</v>
      </c>
      <c r="Q37" s="201">
        <v>0</v>
      </c>
      <c r="R37" s="201">
        <v>0</v>
      </c>
      <c r="S37" s="201">
        <v>0</v>
      </c>
      <c r="T37" s="201">
        <v>0</v>
      </c>
      <c r="U37" s="201">
        <v>0</v>
      </c>
      <c r="V37" s="201">
        <v>0</v>
      </c>
      <c r="W37" s="201">
        <v>0</v>
      </c>
      <c r="X37" s="201">
        <v>0</v>
      </c>
      <c r="Y37" s="201">
        <v>0</v>
      </c>
    </row>
    <row r="38" spans="1:25" ht="23.25" customHeight="1">
      <c r="A38" s="199" t="s">
        <v>127</v>
      </c>
      <c r="B38" s="199" t="s">
        <v>100</v>
      </c>
      <c r="C38" s="150" t="s">
        <v>101</v>
      </c>
      <c r="D38" s="200" t="s">
        <v>128</v>
      </c>
      <c r="E38" s="201">
        <v>84</v>
      </c>
      <c r="F38" s="201">
        <v>84</v>
      </c>
      <c r="G38" s="201">
        <v>0</v>
      </c>
      <c r="H38" s="201">
        <v>0</v>
      </c>
      <c r="I38" s="201">
        <v>0</v>
      </c>
      <c r="J38" s="201">
        <v>0</v>
      </c>
      <c r="K38" s="201">
        <v>0</v>
      </c>
      <c r="L38" s="201">
        <v>0</v>
      </c>
      <c r="M38" s="201">
        <v>0</v>
      </c>
      <c r="N38" s="201">
        <v>0</v>
      </c>
      <c r="O38" s="201">
        <v>0</v>
      </c>
      <c r="P38" s="201">
        <v>84</v>
      </c>
      <c r="Q38" s="201">
        <v>0</v>
      </c>
      <c r="R38" s="201">
        <v>0</v>
      </c>
      <c r="S38" s="201">
        <v>0</v>
      </c>
      <c r="T38" s="201">
        <v>0</v>
      </c>
      <c r="U38" s="201">
        <v>0</v>
      </c>
      <c r="V38" s="201">
        <v>0</v>
      </c>
      <c r="W38" s="201">
        <v>0</v>
      </c>
      <c r="X38" s="201">
        <v>0</v>
      </c>
      <c r="Y38" s="201">
        <v>0</v>
      </c>
    </row>
    <row r="39" spans="1:25" ht="23.25" customHeight="1">
      <c r="A39" s="199"/>
      <c r="B39" s="199"/>
      <c r="C39" s="150"/>
      <c r="D39" s="200" t="s">
        <v>84</v>
      </c>
      <c r="E39" s="201">
        <v>664.62</v>
      </c>
      <c r="F39" s="201">
        <v>664.14</v>
      </c>
      <c r="G39" s="201">
        <v>161.35</v>
      </c>
      <c r="H39" s="201">
        <v>275.19</v>
      </c>
      <c r="I39" s="201">
        <v>14</v>
      </c>
      <c r="J39" s="201">
        <v>6.1</v>
      </c>
      <c r="K39" s="201">
        <v>72</v>
      </c>
      <c r="L39" s="201">
        <v>0</v>
      </c>
      <c r="M39" s="201">
        <v>27</v>
      </c>
      <c r="N39" s="201">
        <v>13</v>
      </c>
      <c r="O39" s="201">
        <v>2.5</v>
      </c>
      <c r="P39" s="201">
        <v>60</v>
      </c>
      <c r="Q39" s="201">
        <v>0</v>
      </c>
      <c r="R39" s="201">
        <v>33</v>
      </c>
      <c r="S39" s="201">
        <v>0.48</v>
      </c>
      <c r="T39" s="201">
        <v>0</v>
      </c>
      <c r="U39" s="201">
        <v>0.48</v>
      </c>
      <c r="V39" s="201">
        <v>0</v>
      </c>
      <c r="W39" s="201">
        <v>0</v>
      </c>
      <c r="X39" s="201">
        <v>0</v>
      </c>
      <c r="Y39" s="201">
        <v>0</v>
      </c>
    </row>
    <row r="40" spans="1:25" ht="23.25" customHeight="1">
      <c r="A40" s="199" t="s">
        <v>95</v>
      </c>
      <c r="B40" s="199"/>
      <c r="C40" s="150"/>
      <c r="D40" s="200" t="s">
        <v>96</v>
      </c>
      <c r="E40" s="201">
        <v>532.62</v>
      </c>
      <c r="F40" s="201">
        <v>532.14</v>
      </c>
      <c r="G40" s="201">
        <v>161.35</v>
      </c>
      <c r="H40" s="201">
        <v>275.19</v>
      </c>
      <c r="I40" s="201">
        <v>14</v>
      </c>
      <c r="J40" s="201">
        <v>6.1</v>
      </c>
      <c r="K40" s="201">
        <v>0</v>
      </c>
      <c r="L40" s="201">
        <v>0</v>
      </c>
      <c r="M40" s="201">
        <v>27</v>
      </c>
      <c r="N40" s="201">
        <v>13</v>
      </c>
      <c r="O40" s="201">
        <v>2.5</v>
      </c>
      <c r="P40" s="201">
        <v>0</v>
      </c>
      <c r="Q40" s="201">
        <v>0</v>
      </c>
      <c r="R40" s="201">
        <v>33</v>
      </c>
      <c r="S40" s="201">
        <v>0.48</v>
      </c>
      <c r="T40" s="201">
        <v>0</v>
      </c>
      <c r="U40" s="201">
        <v>0.48</v>
      </c>
      <c r="V40" s="201">
        <v>0</v>
      </c>
      <c r="W40" s="201">
        <v>0</v>
      </c>
      <c r="X40" s="201">
        <v>0</v>
      </c>
      <c r="Y40" s="201">
        <v>0</v>
      </c>
    </row>
    <row r="41" spans="1:25" ht="23.25" customHeight="1">
      <c r="A41" s="199"/>
      <c r="B41" s="199" t="s">
        <v>97</v>
      </c>
      <c r="C41" s="150"/>
      <c r="D41" s="200" t="s">
        <v>98</v>
      </c>
      <c r="E41" s="201">
        <v>532.62</v>
      </c>
      <c r="F41" s="201">
        <v>532.14</v>
      </c>
      <c r="G41" s="201">
        <v>161.35</v>
      </c>
      <c r="H41" s="201">
        <v>275.19</v>
      </c>
      <c r="I41" s="201">
        <v>14</v>
      </c>
      <c r="J41" s="201">
        <v>6.1</v>
      </c>
      <c r="K41" s="201">
        <v>0</v>
      </c>
      <c r="L41" s="201">
        <v>0</v>
      </c>
      <c r="M41" s="201">
        <v>27</v>
      </c>
      <c r="N41" s="201">
        <v>13</v>
      </c>
      <c r="O41" s="201">
        <v>2.5</v>
      </c>
      <c r="P41" s="201">
        <v>0</v>
      </c>
      <c r="Q41" s="201">
        <v>0</v>
      </c>
      <c r="R41" s="201">
        <v>33</v>
      </c>
      <c r="S41" s="201">
        <v>0.48</v>
      </c>
      <c r="T41" s="201">
        <v>0</v>
      </c>
      <c r="U41" s="201">
        <v>0.48</v>
      </c>
      <c r="V41" s="201">
        <v>0</v>
      </c>
      <c r="W41" s="201">
        <v>0</v>
      </c>
      <c r="X41" s="201">
        <v>0</v>
      </c>
      <c r="Y41" s="201">
        <v>0</v>
      </c>
    </row>
    <row r="42" spans="1:25" ht="23.25" customHeight="1">
      <c r="A42" s="199" t="s">
        <v>99</v>
      </c>
      <c r="B42" s="199" t="s">
        <v>100</v>
      </c>
      <c r="C42" s="150" t="s">
        <v>101</v>
      </c>
      <c r="D42" s="200" t="s">
        <v>102</v>
      </c>
      <c r="E42" s="201">
        <v>532.62</v>
      </c>
      <c r="F42" s="201">
        <v>532.14</v>
      </c>
      <c r="G42" s="201">
        <v>161.35</v>
      </c>
      <c r="H42" s="201">
        <v>275.19</v>
      </c>
      <c r="I42" s="201">
        <v>14</v>
      </c>
      <c r="J42" s="201">
        <v>6.1</v>
      </c>
      <c r="K42" s="201">
        <v>0</v>
      </c>
      <c r="L42" s="201">
        <v>0</v>
      </c>
      <c r="M42" s="201">
        <v>27</v>
      </c>
      <c r="N42" s="201">
        <v>13</v>
      </c>
      <c r="O42" s="201">
        <v>2.5</v>
      </c>
      <c r="P42" s="201">
        <v>0</v>
      </c>
      <c r="Q42" s="201">
        <v>0</v>
      </c>
      <c r="R42" s="201">
        <v>33</v>
      </c>
      <c r="S42" s="201">
        <v>0.48</v>
      </c>
      <c r="T42" s="201">
        <v>0</v>
      </c>
      <c r="U42" s="201">
        <v>0.48</v>
      </c>
      <c r="V42" s="201">
        <v>0</v>
      </c>
      <c r="W42" s="201">
        <v>0</v>
      </c>
      <c r="X42" s="201">
        <v>0</v>
      </c>
      <c r="Y42" s="201">
        <v>0</v>
      </c>
    </row>
    <row r="43" spans="1:25" ht="23.25" customHeight="1">
      <c r="A43" s="199" t="s">
        <v>116</v>
      </c>
      <c r="B43" s="199"/>
      <c r="C43" s="150"/>
      <c r="D43" s="200" t="s">
        <v>117</v>
      </c>
      <c r="E43" s="201">
        <v>72</v>
      </c>
      <c r="F43" s="201">
        <v>72</v>
      </c>
      <c r="G43" s="201">
        <v>0</v>
      </c>
      <c r="H43" s="201">
        <v>0</v>
      </c>
      <c r="I43" s="201">
        <v>0</v>
      </c>
      <c r="J43" s="201">
        <v>0</v>
      </c>
      <c r="K43" s="201">
        <v>72</v>
      </c>
      <c r="L43" s="201">
        <v>0</v>
      </c>
      <c r="M43" s="201">
        <v>0</v>
      </c>
      <c r="N43" s="201">
        <v>0</v>
      </c>
      <c r="O43" s="201">
        <v>0</v>
      </c>
      <c r="P43" s="201">
        <v>0</v>
      </c>
      <c r="Q43" s="201">
        <v>0</v>
      </c>
      <c r="R43" s="201">
        <v>0</v>
      </c>
      <c r="S43" s="201">
        <v>0</v>
      </c>
      <c r="T43" s="201">
        <v>0</v>
      </c>
      <c r="U43" s="201">
        <v>0</v>
      </c>
      <c r="V43" s="201">
        <v>0</v>
      </c>
      <c r="W43" s="201">
        <v>0</v>
      </c>
      <c r="X43" s="201">
        <v>0</v>
      </c>
      <c r="Y43" s="201">
        <v>0</v>
      </c>
    </row>
    <row r="44" spans="1:25" ht="23.25" customHeight="1">
      <c r="A44" s="199"/>
      <c r="B44" s="199" t="s">
        <v>118</v>
      </c>
      <c r="C44" s="150"/>
      <c r="D44" s="200" t="s">
        <v>119</v>
      </c>
      <c r="E44" s="201">
        <v>72</v>
      </c>
      <c r="F44" s="201">
        <v>72</v>
      </c>
      <c r="G44" s="201">
        <v>0</v>
      </c>
      <c r="H44" s="201">
        <v>0</v>
      </c>
      <c r="I44" s="201">
        <v>0</v>
      </c>
      <c r="J44" s="201">
        <v>0</v>
      </c>
      <c r="K44" s="201">
        <v>72</v>
      </c>
      <c r="L44" s="201">
        <v>0</v>
      </c>
      <c r="M44" s="201">
        <v>0</v>
      </c>
      <c r="N44" s="201">
        <v>0</v>
      </c>
      <c r="O44" s="201">
        <v>0</v>
      </c>
      <c r="P44" s="201">
        <v>0</v>
      </c>
      <c r="Q44" s="201">
        <v>0</v>
      </c>
      <c r="R44" s="201">
        <v>0</v>
      </c>
      <c r="S44" s="201">
        <v>0</v>
      </c>
      <c r="T44" s="201">
        <v>0</v>
      </c>
      <c r="U44" s="201">
        <v>0</v>
      </c>
      <c r="V44" s="201">
        <v>0</v>
      </c>
      <c r="W44" s="201">
        <v>0</v>
      </c>
      <c r="X44" s="201">
        <v>0</v>
      </c>
      <c r="Y44" s="201">
        <v>0</v>
      </c>
    </row>
    <row r="45" spans="1:25" ht="23.25" customHeight="1">
      <c r="A45" s="199" t="s">
        <v>120</v>
      </c>
      <c r="B45" s="199" t="s">
        <v>121</v>
      </c>
      <c r="C45" s="150" t="s">
        <v>118</v>
      </c>
      <c r="D45" s="200" t="s">
        <v>123</v>
      </c>
      <c r="E45" s="201">
        <v>72</v>
      </c>
      <c r="F45" s="201">
        <v>72</v>
      </c>
      <c r="G45" s="201">
        <v>0</v>
      </c>
      <c r="H45" s="201">
        <v>0</v>
      </c>
      <c r="I45" s="201">
        <v>0</v>
      </c>
      <c r="J45" s="201">
        <v>0</v>
      </c>
      <c r="K45" s="201">
        <v>72</v>
      </c>
      <c r="L45" s="201">
        <v>0</v>
      </c>
      <c r="M45" s="201">
        <v>0</v>
      </c>
      <c r="N45" s="201">
        <v>0</v>
      </c>
      <c r="O45" s="201">
        <v>0</v>
      </c>
      <c r="P45" s="201">
        <v>0</v>
      </c>
      <c r="Q45" s="201">
        <v>0</v>
      </c>
      <c r="R45" s="201">
        <v>0</v>
      </c>
      <c r="S45" s="201">
        <v>0</v>
      </c>
      <c r="T45" s="201">
        <v>0</v>
      </c>
      <c r="U45" s="201">
        <v>0</v>
      </c>
      <c r="V45" s="201">
        <v>0</v>
      </c>
      <c r="W45" s="201">
        <v>0</v>
      </c>
      <c r="X45" s="201">
        <v>0</v>
      </c>
      <c r="Y45" s="201">
        <v>0</v>
      </c>
    </row>
    <row r="46" spans="1:25" ht="23.25" customHeight="1">
      <c r="A46" s="199" t="s">
        <v>124</v>
      </c>
      <c r="B46" s="199"/>
      <c r="C46" s="150"/>
      <c r="D46" s="200" t="s">
        <v>125</v>
      </c>
      <c r="E46" s="201">
        <v>60</v>
      </c>
      <c r="F46" s="201">
        <v>60</v>
      </c>
      <c r="G46" s="201">
        <v>0</v>
      </c>
      <c r="H46" s="201">
        <v>0</v>
      </c>
      <c r="I46" s="201">
        <v>0</v>
      </c>
      <c r="J46" s="201">
        <v>0</v>
      </c>
      <c r="K46" s="201">
        <v>0</v>
      </c>
      <c r="L46" s="201">
        <v>0</v>
      </c>
      <c r="M46" s="201">
        <v>0</v>
      </c>
      <c r="N46" s="201">
        <v>0</v>
      </c>
      <c r="O46" s="201">
        <v>0</v>
      </c>
      <c r="P46" s="201">
        <v>60</v>
      </c>
      <c r="Q46" s="201">
        <v>0</v>
      </c>
      <c r="R46" s="201">
        <v>0</v>
      </c>
      <c r="S46" s="201">
        <v>0</v>
      </c>
      <c r="T46" s="201">
        <v>0</v>
      </c>
      <c r="U46" s="201">
        <v>0</v>
      </c>
      <c r="V46" s="201">
        <v>0</v>
      </c>
      <c r="W46" s="201">
        <v>0</v>
      </c>
      <c r="X46" s="201">
        <v>0</v>
      </c>
      <c r="Y46" s="201">
        <v>0</v>
      </c>
    </row>
    <row r="47" spans="1:25" ht="23.25" customHeight="1">
      <c r="A47" s="199"/>
      <c r="B47" s="199" t="s">
        <v>97</v>
      </c>
      <c r="C47" s="150"/>
      <c r="D47" s="200" t="s">
        <v>126</v>
      </c>
      <c r="E47" s="201">
        <v>60</v>
      </c>
      <c r="F47" s="201">
        <v>60</v>
      </c>
      <c r="G47" s="201">
        <v>0</v>
      </c>
      <c r="H47" s="201">
        <v>0</v>
      </c>
      <c r="I47" s="201">
        <v>0</v>
      </c>
      <c r="J47" s="201">
        <v>0</v>
      </c>
      <c r="K47" s="201">
        <v>0</v>
      </c>
      <c r="L47" s="201">
        <v>0</v>
      </c>
      <c r="M47" s="201">
        <v>0</v>
      </c>
      <c r="N47" s="201">
        <v>0</v>
      </c>
      <c r="O47" s="201">
        <v>0</v>
      </c>
      <c r="P47" s="201">
        <v>60</v>
      </c>
      <c r="Q47" s="201">
        <v>0</v>
      </c>
      <c r="R47" s="201">
        <v>0</v>
      </c>
      <c r="S47" s="201">
        <v>0</v>
      </c>
      <c r="T47" s="201">
        <v>0</v>
      </c>
      <c r="U47" s="201">
        <v>0</v>
      </c>
      <c r="V47" s="201">
        <v>0</v>
      </c>
      <c r="W47" s="201">
        <v>0</v>
      </c>
      <c r="X47" s="201">
        <v>0</v>
      </c>
      <c r="Y47" s="201">
        <v>0</v>
      </c>
    </row>
    <row r="48" spans="1:25" ht="23.25" customHeight="1">
      <c r="A48" s="199" t="s">
        <v>127</v>
      </c>
      <c r="B48" s="199" t="s">
        <v>100</v>
      </c>
      <c r="C48" s="150" t="s">
        <v>101</v>
      </c>
      <c r="D48" s="200" t="s">
        <v>128</v>
      </c>
      <c r="E48" s="201">
        <v>60</v>
      </c>
      <c r="F48" s="201">
        <v>60</v>
      </c>
      <c r="G48" s="201">
        <v>0</v>
      </c>
      <c r="H48" s="201">
        <v>0</v>
      </c>
      <c r="I48" s="201">
        <v>0</v>
      </c>
      <c r="J48" s="201">
        <v>0</v>
      </c>
      <c r="K48" s="201">
        <v>0</v>
      </c>
      <c r="L48" s="201">
        <v>0</v>
      </c>
      <c r="M48" s="201">
        <v>0</v>
      </c>
      <c r="N48" s="201">
        <v>0</v>
      </c>
      <c r="O48" s="201">
        <v>0</v>
      </c>
      <c r="P48" s="201">
        <v>60</v>
      </c>
      <c r="Q48" s="201">
        <v>0</v>
      </c>
      <c r="R48" s="201">
        <v>0</v>
      </c>
      <c r="S48" s="201">
        <v>0</v>
      </c>
      <c r="T48" s="201">
        <v>0</v>
      </c>
      <c r="U48" s="201">
        <v>0</v>
      </c>
      <c r="V48" s="201">
        <v>0</v>
      </c>
      <c r="W48" s="201">
        <v>0</v>
      </c>
      <c r="X48" s="201">
        <v>0</v>
      </c>
      <c r="Y48" s="201">
        <v>0</v>
      </c>
    </row>
  </sheetData>
  <sheetProtection/>
  <mergeCells count="5">
    <mergeCell ref="A4:A5"/>
    <mergeCell ref="B4:B5"/>
    <mergeCell ref="C4:C5"/>
    <mergeCell ref="D4:D5"/>
    <mergeCell ref="E4:E5"/>
  </mergeCells>
  <printOptions horizontalCentered="1"/>
  <pageMargins left="0.75" right="0.78" top="1" bottom="1" header="0.5" footer="0.5"/>
  <pageSetup horizontalDpi="600" verticalDpi="600" orientation="landscape" paperSize="9" scale="55"/>
</worksheet>
</file>

<file path=xl/worksheets/sheet7.xml><?xml version="1.0" encoding="utf-8"?>
<worksheet xmlns="http://schemas.openxmlformats.org/spreadsheetml/2006/main" xmlns:r="http://schemas.openxmlformats.org/officeDocument/2006/relationships">
  <dimension ref="A1:U4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6.16015625" style="0" customWidth="1"/>
    <col min="4" max="4" width="21" style="0" customWidth="1"/>
    <col min="5" max="5" width="20.16015625" style="0" customWidth="1"/>
    <col min="6" max="6" width="16.33203125" style="0" customWidth="1"/>
    <col min="7" max="15" width="13" style="0" customWidth="1"/>
    <col min="16" max="16" width="15.83203125" style="0" customWidth="1"/>
    <col min="17" max="19" width="13.66015625" style="0" customWidth="1"/>
    <col min="20" max="20" width="14.83203125" style="0" customWidth="1"/>
    <col min="21" max="21" width="15.66015625" style="0" customWidth="1"/>
  </cols>
  <sheetData>
    <row r="1" ht="12.75" customHeight="1">
      <c r="A1" s="1"/>
    </row>
    <row r="2" spans="1:21" ht="25.5" customHeight="1">
      <c r="A2" s="17" t="s">
        <v>133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</row>
    <row r="3" spans="1:21" ht="14.25" customHeight="1">
      <c r="A3" s="186"/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5" t="s">
        <v>2</v>
      </c>
    </row>
    <row r="4" spans="1:21" ht="24" customHeight="1">
      <c r="A4" s="139" t="s">
        <v>88</v>
      </c>
      <c r="B4" s="139" t="s">
        <v>89</v>
      </c>
      <c r="C4" s="139" t="s">
        <v>90</v>
      </c>
      <c r="D4" s="139" t="s">
        <v>155</v>
      </c>
      <c r="E4" s="157" t="s">
        <v>67</v>
      </c>
      <c r="F4" s="193" t="s">
        <v>156</v>
      </c>
      <c r="G4" s="20"/>
      <c r="H4" s="20"/>
      <c r="I4" s="20"/>
      <c r="J4" s="20"/>
      <c r="K4" s="20" t="s">
        <v>157</v>
      </c>
      <c r="L4" s="20"/>
      <c r="M4" s="20"/>
      <c r="N4" s="20"/>
      <c r="O4" s="20"/>
      <c r="P4" s="20" t="s">
        <v>136</v>
      </c>
      <c r="Q4" s="20"/>
      <c r="R4" s="20"/>
      <c r="S4" s="20"/>
      <c r="T4" s="20"/>
      <c r="U4" s="20"/>
    </row>
    <row r="5" spans="1:21" ht="22.5" customHeight="1">
      <c r="A5" s="139"/>
      <c r="B5" s="139"/>
      <c r="C5" s="139"/>
      <c r="D5" s="139"/>
      <c r="E5" s="157"/>
      <c r="F5" s="188" t="s">
        <v>77</v>
      </c>
      <c r="G5" s="189" t="s">
        <v>158</v>
      </c>
      <c r="H5" s="189" t="s">
        <v>159</v>
      </c>
      <c r="I5" s="189" t="s">
        <v>146</v>
      </c>
      <c r="J5" s="189" t="s">
        <v>148</v>
      </c>
      <c r="K5" s="188" t="s">
        <v>77</v>
      </c>
      <c r="L5" s="189" t="s">
        <v>158</v>
      </c>
      <c r="M5" s="189" t="s">
        <v>159</v>
      </c>
      <c r="N5" s="189" t="s">
        <v>146</v>
      </c>
      <c r="O5" s="189" t="s">
        <v>148</v>
      </c>
      <c r="P5" s="189" t="s">
        <v>77</v>
      </c>
      <c r="Q5" s="189" t="s">
        <v>160</v>
      </c>
      <c r="R5" s="197" t="s">
        <v>151</v>
      </c>
      <c r="S5" s="189" t="s">
        <v>161</v>
      </c>
      <c r="T5" s="189" t="s">
        <v>162</v>
      </c>
      <c r="U5" s="198" t="s">
        <v>154</v>
      </c>
    </row>
    <row r="6" spans="1:21" ht="19.5" customHeight="1">
      <c r="A6" s="194" t="s">
        <v>76</v>
      </c>
      <c r="B6" s="194" t="s">
        <v>76</v>
      </c>
      <c r="C6" s="194" t="s">
        <v>76</v>
      </c>
      <c r="D6" s="194" t="s">
        <v>76</v>
      </c>
      <c r="E6" s="194">
        <v>1</v>
      </c>
      <c r="F6" s="195">
        <v>2</v>
      </c>
      <c r="G6" s="195">
        <v>3</v>
      </c>
      <c r="H6" s="195">
        <v>4</v>
      </c>
      <c r="I6" s="195">
        <v>5</v>
      </c>
      <c r="J6" s="195">
        <v>6</v>
      </c>
      <c r="K6" s="195">
        <v>7</v>
      </c>
      <c r="L6" s="195">
        <v>8</v>
      </c>
      <c r="M6" s="195">
        <v>9</v>
      </c>
      <c r="N6" s="195">
        <v>10</v>
      </c>
      <c r="O6" s="195">
        <v>11</v>
      </c>
      <c r="P6" s="195">
        <v>12</v>
      </c>
      <c r="Q6" s="195">
        <v>13</v>
      </c>
      <c r="R6" s="195">
        <v>14</v>
      </c>
      <c r="S6" s="195">
        <v>15</v>
      </c>
      <c r="T6" s="195">
        <v>16</v>
      </c>
      <c r="U6" s="195">
        <v>17</v>
      </c>
    </row>
    <row r="7" spans="1:21" ht="21.75" customHeight="1">
      <c r="A7" s="143"/>
      <c r="B7" s="143"/>
      <c r="C7" s="143"/>
      <c r="D7" s="196" t="s">
        <v>77</v>
      </c>
      <c r="E7" s="26">
        <v>12591.76</v>
      </c>
      <c r="F7" s="184">
        <v>11835.42</v>
      </c>
      <c r="G7" s="26">
        <v>7324.28</v>
      </c>
      <c r="H7" s="26">
        <v>1912.59</v>
      </c>
      <c r="I7" s="26">
        <v>1046.3</v>
      </c>
      <c r="J7" s="184">
        <v>1552.25</v>
      </c>
      <c r="K7" s="26">
        <v>661.54</v>
      </c>
      <c r="L7" s="26">
        <v>369.94</v>
      </c>
      <c r="M7" s="26">
        <v>105.4</v>
      </c>
      <c r="N7" s="26">
        <v>40</v>
      </c>
      <c r="O7" s="26">
        <v>146.2</v>
      </c>
      <c r="P7" s="26">
        <v>94.8</v>
      </c>
      <c r="Q7" s="26">
        <v>51.09</v>
      </c>
      <c r="R7" s="26">
        <v>0</v>
      </c>
      <c r="S7" s="26">
        <v>0</v>
      </c>
      <c r="T7" s="26">
        <v>43.26</v>
      </c>
      <c r="U7" s="26">
        <v>0.45</v>
      </c>
    </row>
    <row r="8" spans="1:21" ht="21.75" customHeight="1">
      <c r="A8" s="143"/>
      <c r="B8" s="143"/>
      <c r="C8" s="143"/>
      <c r="D8" s="196" t="s">
        <v>163</v>
      </c>
      <c r="E8" s="26">
        <v>12591.76</v>
      </c>
      <c r="F8" s="184">
        <v>11835.42</v>
      </c>
      <c r="G8" s="26">
        <v>7324.28</v>
      </c>
      <c r="H8" s="26">
        <v>1912.59</v>
      </c>
      <c r="I8" s="26">
        <v>1046.3</v>
      </c>
      <c r="J8" s="184">
        <v>1552.25</v>
      </c>
      <c r="K8" s="26">
        <v>661.54</v>
      </c>
      <c r="L8" s="26">
        <v>369.94</v>
      </c>
      <c r="M8" s="26">
        <v>105.4</v>
      </c>
      <c r="N8" s="26">
        <v>40</v>
      </c>
      <c r="O8" s="26">
        <v>146.2</v>
      </c>
      <c r="P8" s="26">
        <v>94.8</v>
      </c>
      <c r="Q8" s="26">
        <v>51.09</v>
      </c>
      <c r="R8" s="26">
        <v>0</v>
      </c>
      <c r="S8" s="26">
        <v>0</v>
      </c>
      <c r="T8" s="26">
        <v>43.26</v>
      </c>
      <c r="U8" s="26">
        <v>0.45</v>
      </c>
    </row>
    <row r="9" spans="1:21" ht="21.75" customHeight="1">
      <c r="A9" s="143"/>
      <c r="B9" s="143"/>
      <c r="C9" s="143"/>
      <c r="D9" s="196" t="s">
        <v>164</v>
      </c>
      <c r="E9" s="26">
        <v>5699.18</v>
      </c>
      <c r="F9" s="184">
        <v>5069.85</v>
      </c>
      <c r="G9" s="26">
        <v>3413.26</v>
      </c>
      <c r="H9" s="26">
        <v>872.29</v>
      </c>
      <c r="I9" s="26">
        <v>502.3</v>
      </c>
      <c r="J9" s="184">
        <v>282</v>
      </c>
      <c r="K9" s="26">
        <v>566.67</v>
      </c>
      <c r="L9" s="26">
        <v>294.47</v>
      </c>
      <c r="M9" s="26">
        <v>86</v>
      </c>
      <c r="N9" s="26">
        <v>40</v>
      </c>
      <c r="O9" s="26">
        <v>146.2</v>
      </c>
      <c r="P9" s="26">
        <v>62.66</v>
      </c>
      <c r="Q9" s="26">
        <v>19.4</v>
      </c>
      <c r="R9" s="26">
        <v>0</v>
      </c>
      <c r="S9" s="26">
        <v>0</v>
      </c>
      <c r="T9" s="26">
        <v>43.26</v>
      </c>
      <c r="U9" s="26">
        <v>0</v>
      </c>
    </row>
    <row r="10" spans="1:21" ht="21.75" customHeight="1">
      <c r="A10" s="143" t="s">
        <v>95</v>
      </c>
      <c r="B10" s="143"/>
      <c r="C10" s="143"/>
      <c r="D10" s="196" t="s">
        <v>165</v>
      </c>
      <c r="E10" s="26">
        <v>4545.62</v>
      </c>
      <c r="F10" s="184">
        <v>4053.55</v>
      </c>
      <c r="G10" s="26">
        <v>3413.26</v>
      </c>
      <c r="H10" s="26">
        <v>358.29</v>
      </c>
      <c r="I10" s="26">
        <v>0</v>
      </c>
      <c r="J10" s="184">
        <v>282</v>
      </c>
      <c r="K10" s="26">
        <v>472.67</v>
      </c>
      <c r="L10" s="26">
        <v>294.47</v>
      </c>
      <c r="M10" s="26">
        <v>32</v>
      </c>
      <c r="N10" s="26">
        <v>0</v>
      </c>
      <c r="O10" s="26">
        <v>146.2</v>
      </c>
      <c r="P10" s="26">
        <v>19.4</v>
      </c>
      <c r="Q10" s="26">
        <v>19.4</v>
      </c>
      <c r="R10" s="26">
        <v>0</v>
      </c>
      <c r="S10" s="26">
        <v>0</v>
      </c>
      <c r="T10" s="26">
        <v>0</v>
      </c>
      <c r="U10" s="26">
        <v>0</v>
      </c>
    </row>
    <row r="11" spans="1:21" ht="21.75" customHeight="1">
      <c r="A11" s="143"/>
      <c r="B11" s="143" t="s">
        <v>97</v>
      </c>
      <c r="C11" s="143"/>
      <c r="D11" s="196" t="s">
        <v>166</v>
      </c>
      <c r="E11" s="26">
        <v>4545.62</v>
      </c>
      <c r="F11" s="184">
        <v>4053.55</v>
      </c>
      <c r="G11" s="26">
        <v>3413.26</v>
      </c>
      <c r="H11" s="26">
        <v>358.29</v>
      </c>
      <c r="I11" s="26">
        <v>0</v>
      </c>
      <c r="J11" s="184">
        <v>282</v>
      </c>
      <c r="K11" s="26">
        <v>472.67</v>
      </c>
      <c r="L11" s="26">
        <v>294.47</v>
      </c>
      <c r="M11" s="26">
        <v>32</v>
      </c>
      <c r="N11" s="26">
        <v>0</v>
      </c>
      <c r="O11" s="26">
        <v>146.2</v>
      </c>
      <c r="P11" s="26">
        <v>19.4</v>
      </c>
      <c r="Q11" s="26">
        <v>19.4</v>
      </c>
      <c r="R11" s="26">
        <v>0</v>
      </c>
      <c r="S11" s="26">
        <v>0</v>
      </c>
      <c r="T11" s="26">
        <v>0</v>
      </c>
      <c r="U11" s="26">
        <v>0</v>
      </c>
    </row>
    <row r="12" spans="1:21" ht="21.75" customHeight="1">
      <c r="A12" s="143" t="s">
        <v>99</v>
      </c>
      <c r="B12" s="143" t="s">
        <v>100</v>
      </c>
      <c r="C12" s="143" t="s">
        <v>101</v>
      </c>
      <c r="D12" s="196" t="s">
        <v>167</v>
      </c>
      <c r="E12" s="26">
        <v>4545.62</v>
      </c>
      <c r="F12" s="184">
        <v>4053.55</v>
      </c>
      <c r="G12" s="26">
        <v>3413.26</v>
      </c>
      <c r="H12" s="26">
        <v>358.29</v>
      </c>
      <c r="I12" s="26">
        <v>0</v>
      </c>
      <c r="J12" s="184">
        <v>282</v>
      </c>
      <c r="K12" s="26">
        <v>472.67</v>
      </c>
      <c r="L12" s="26">
        <v>294.47</v>
      </c>
      <c r="M12" s="26">
        <v>32</v>
      </c>
      <c r="N12" s="26">
        <v>0</v>
      </c>
      <c r="O12" s="26">
        <v>146.2</v>
      </c>
      <c r="P12" s="26">
        <v>19.4</v>
      </c>
      <c r="Q12" s="26">
        <v>19.4</v>
      </c>
      <c r="R12" s="26">
        <v>0</v>
      </c>
      <c r="S12" s="26">
        <v>0</v>
      </c>
      <c r="T12" s="26">
        <v>0</v>
      </c>
      <c r="U12" s="26">
        <v>0</v>
      </c>
    </row>
    <row r="13" spans="1:21" ht="21.75" customHeight="1">
      <c r="A13" s="143" t="s">
        <v>116</v>
      </c>
      <c r="B13" s="143"/>
      <c r="C13" s="143"/>
      <c r="D13" s="196" t="s">
        <v>168</v>
      </c>
      <c r="E13" s="26">
        <v>611.26</v>
      </c>
      <c r="F13" s="184">
        <v>514</v>
      </c>
      <c r="G13" s="26">
        <v>0</v>
      </c>
      <c r="H13" s="26">
        <v>514</v>
      </c>
      <c r="I13" s="26">
        <v>0</v>
      </c>
      <c r="J13" s="184">
        <v>0</v>
      </c>
      <c r="K13" s="26">
        <v>54</v>
      </c>
      <c r="L13" s="26">
        <v>0</v>
      </c>
      <c r="M13" s="26">
        <v>54</v>
      </c>
      <c r="N13" s="26">
        <v>0</v>
      </c>
      <c r="O13" s="26">
        <v>0</v>
      </c>
      <c r="P13" s="26">
        <v>43.26</v>
      </c>
      <c r="Q13" s="26">
        <v>0</v>
      </c>
      <c r="R13" s="26">
        <v>0</v>
      </c>
      <c r="S13" s="26">
        <v>0</v>
      </c>
      <c r="T13" s="26">
        <v>43.26</v>
      </c>
      <c r="U13" s="26">
        <v>0</v>
      </c>
    </row>
    <row r="14" spans="1:21" ht="21.75" customHeight="1">
      <c r="A14" s="143"/>
      <c r="B14" s="143" t="s">
        <v>118</v>
      </c>
      <c r="C14" s="143"/>
      <c r="D14" s="196" t="s">
        <v>169</v>
      </c>
      <c r="E14" s="26">
        <v>611.26</v>
      </c>
      <c r="F14" s="184">
        <v>514</v>
      </c>
      <c r="G14" s="26">
        <v>0</v>
      </c>
      <c r="H14" s="26">
        <v>514</v>
      </c>
      <c r="I14" s="26">
        <v>0</v>
      </c>
      <c r="J14" s="184">
        <v>0</v>
      </c>
      <c r="K14" s="26">
        <v>54</v>
      </c>
      <c r="L14" s="26">
        <v>0</v>
      </c>
      <c r="M14" s="26">
        <v>54</v>
      </c>
      <c r="N14" s="26">
        <v>0</v>
      </c>
      <c r="O14" s="26">
        <v>0</v>
      </c>
      <c r="P14" s="26">
        <v>43.26</v>
      </c>
      <c r="Q14" s="26">
        <v>0</v>
      </c>
      <c r="R14" s="26">
        <v>0</v>
      </c>
      <c r="S14" s="26">
        <v>0</v>
      </c>
      <c r="T14" s="26">
        <v>43.26</v>
      </c>
      <c r="U14" s="26">
        <v>0</v>
      </c>
    </row>
    <row r="15" spans="1:21" ht="21.75" customHeight="1">
      <c r="A15" s="143" t="s">
        <v>120</v>
      </c>
      <c r="B15" s="143" t="s">
        <v>121</v>
      </c>
      <c r="C15" s="143" t="s">
        <v>101</v>
      </c>
      <c r="D15" s="196" t="s">
        <v>170</v>
      </c>
      <c r="E15" s="26">
        <v>43.26</v>
      </c>
      <c r="F15" s="184">
        <v>0</v>
      </c>
      <c r="G15" s="26">
        <v>0</v>
      </c>
      <c r="H15" s="26">
        <v>0</v>
      </c>
      <c r="I15" s="26">
        <v>0</v>
      </c>
      <c r="J15" s="184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43.26</v>
      </c>
      <c r="Q15" s="26">
        <v>0</v>
      </c>
      <c r="R15" s="26">
        <v>0</v>
      </c>
      <c r="S15" s="26">
        <v>0</v>
      </c>
      <c r="T15" s="26">
        <v>43.26</v>
      </c>
      <c r="U15" s="26">
        <v>0</v>
      </c>
    </row>
    <row r="16" spans="1:21" ht="30" customHeight="1">
      <c r="A16" s="143" t="s">
        <v>120</v>
      </c>
      <c r="B16" s="143" t="s">
        <v>121</v>
      </c>
      <c r="C16" s="143" t="s">
        <v>118</v>
      </c>
      <c r="D16" s="196" t="s">
        <v>171</v>
      </c>
      <c r="E16" s="26">
        <v>568</v>
      </c>
      <c r="F16" s="184">
        <v>514</v>
      </c>
      <c r="G16" s="26">
        <v>0</v>
      </c>
      <c r="H16" s="26">
        <v>514</v>
      </c>
      <c r="I16" s="26">
        <v>0</v>
      </c>
      <c r="J16" s="184">
        <v>0</v>
      </c>
      <c r="K16" s="26">
        <v>54</v>
      </c>
      <c r="L16" s="26">
        <v>0</v>
      </c>
      <c r="M16" s="26">
        <v>54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26">
        <v>0</v>
      </c>
      <c r="U16" s="26">
        <v>0</v>
      </c>
    </row>
    <row r="17" spans="1:21" ht="21.75" customHeight="1">
      <c r="A17" s="143" t="s">
        <v>124</v>
      </c>
      <c r="B17" s="143"/>
      <c r="C17" s="143"/>
      <c r="D17" s="196" t="s">
        <v>172</v>
      </c>
      <c r="E17" s="26">
        <v>542.3</v>
      </c>
      <c r="F17" s="184">
        <v>502.3</v>
      </c>
      <c r="G17" s="26">
        <v>0</v>
      </c>
      <c r="H17" s="26">
        <v>0</v>
      </c>
      <c r="I17" s="26">
        <v>502.3</v>
      </c>
      <c r="J17" s="184">
        <v>0</v>
      </c>
      <c r="K17" s="26">
        <v>40</v>
      </c>
      <c r="L17" s="26">
        <v>0</v>
      </c>
      <c r="M17" s="26">
        <v>0</v>
      </c>
      <c r="N17" s="26">
        <v>40</v>
      </c>
      <c r="O17" s="26">
        <v>0</v>
      </c>
      <c r="P17" s="26">
        <v>0</v>
      </c>
      <c r="Q17" s="26">
        <v>0</v>
      </c>
      <c r="R17" s="26">
        <v>0</v>
      </c>
      <c r="S17" s="26">
        <v>0</v>
      </c>
      <c r="T17" s="26">
        <v>0</v>
      </c>
      <c r="U17" s="26">
        <v>0</v>
      </c>
    </row>
    <row r="18" spans="1:21" ht="21.75" customHeight="1">
      <c r="A18" s="143"/>
      <c r="B18" s="143" t="s">
        <v>97</v>
      </c>
      <c r="C18" s="143"/>
      <c r="D18" s="196" t="s">
        <v>173</v>
      </c>
      <c r="E18" s="26">
        <v>542.3</v>
      </c>
      <c r="F18" s="184">
        <v>502.3</v>
      </c>
      <c r="G18" s="26">
        <v>0</v>
      </c>
      <c r="H18" s="26">
        <v>0</v>
      </c>
      <c r="I18" s="26">
        <v>502.3</v>
      </c>
      <c r="J18" s="184">
        <v>0</v>
      </c>
      <c r="K18" s="26">
        <v>40</v>
      </c>
      <c r="L18" s="26">
        <v>0</v>
      </c>
      <c r="M18" s="26">
        <v>0</v>
      </c>
      <c r="N18" s="26">
        <v>40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26">
        <v>0</v>
      </c>
      <c r="U18" s="26">
        <v>0</v>
      </c>
    </row>
    <row r="19" spans="1:21" ht="21.75" customHeight="1">
      <c r="A19" s="143" t="s">
        <v>127</v>
      </c>
      <c r="B19" s="143" t="s">
        <v>100</v>
      </c>
      <c r="C19" s="143" t="s">
        <v>101</v>
      </c>
      <c r="D19" s="196" t="s">
        <v>174</v>
      </c>
      <c r="E19" s="26">
        <v>542.3</v>
      </c>
      <c r="F19" s="184">
        <v>502.3</v>
      </c>
      <c r="G19" s="26">
        <v>0</v>
      </c>
      <c r="H19" s="26">
        <v>0</v>
      </c>
      <c r="I19" s="26">
        <v>502.3</v>
      </c>
      <c r="J19" s="184">
        <v>0</v>
      </c>
      <c r="K19" s="26">
        <v>40</v>
      </c>
      <c r="L19" s="26">
        <v>0</v>
      </c>
      <c r="M19" s="26">
        <v>0</v>
      </c>
      <c r="N19" s="26">
        <v>40</v>
      </c>
      <c r="O19" s="26">
        <v>0</v>
      </c>
      <c r="P19" s="26">
        <v>0</v>
      </c>
      <c r="Q19" s="26">
        <v>0</v>
      </c>
      <c r="R19" s="26">
        <v>0</v>
      </c>
      <c r="S19" s="26">
        <v>0</v>
      </c>
      <c r="T19" s="26">
        <v>0</v>
      </c>
      <c r="U19" s="26">
        <v>0</v>
      </c>
    </row>
    <row r="20" spans="1:21" ht="21.75" customHeight="1">
      <c r="A20" s="143"/>
      <c r="B20" s="143"/>
      <c r="C20" s="143"/>
      <c r="D20" s="196" t="s">
        <v>175</v>
      </c>
      <c r="E20" s="26">
        <v>5264.49</v>
      </c>
      <c r="F20" s="184">
        <v>5154.86</v>
      </c>
      <c r="G20" s="26">
        <v>2846.81</v>
      </c>
      <c r="H20" s="26">
        <v>765.8</v>
      </c>
      <c r="I20" s="26">
        <v>400</v>
      </c>
      <c r="J20" s="184">
        <v>1142.25</v>
      </c>
      <c r="K20" s="26">
        <v>80.42</v>
      </c>
      <c r="L20" s="26">
        <v>61.02</v>
      </c>
      <c r="M20" s="26">
        <v>19.4</v>
      </c>
      <c r="N20" s="26">
        <v>0</v>
      </c>
      <c r="O20" s="26">
        <v>0</v>
      </c>
      <c r="P20" s="26">
        <v>29.21</v>
      </c>
      <c r="Q20" s="26">
        <v>29.21</v>
      </c>
      <c r="R20" s="26">
        <v>0</v>
      </c>
      <c r="S20" s="26">
        <v>0</v>
      </c>
      <c r="T20" s="26">
        <v>0</v>
      </c>
      <c r="U20" s="26">
        <v>0</v>
      </c>
    </row>
    <row r="21" spans="1:21" ht="21.75" customHeight="1">
      <c r="A21" s="143" t="s">
        <v>95</v>
      </c>
      <c r="B21" s="143"/>
      <c r="C21" s="143"/>
      <c r="D21" s="196" t="s">
        <v>165</v>
      </c>
      <c r="E21" s="26">
        <v>4394.49</v>
      </c>
      <c r="F21" s="184">
        <v>4296.86</v>
      </c>
      <c r="G21" s="26">
        <v>2846.81</v>
      </c>
      <c r="H21" s="26">
        <v>307.8</v>
      </c>
      <c r="I21" s="26">
        <v>0</v>
      </c>
      <c r="J21" s="184">
        <v>1142.25</v>
      </c>
      <c r="K21" s="26">
        <v>68.42</v>
      </c>
      <c r="L21" s="26">
        <v>61.02</v>
      </c>
      <c r="M21" s="26">
        <v>7.4</v>
      </c>
      <c r="N21" s="26">
        <v>0</v>
      </c>
      <c r="O21" s="26">
        <v>0</v>
      </c>
      <c r="P21" s="26">
        <v>29.21</v>
      </c>
      <c r="Q21" s="26">
        <v>29.21</v>
      </c>
      <c r="R21" s="26">
        <v>0</v>
      </c>
      <c r="S21" s="26">
        <v>0</v>
      </c>
      <c r="T21" s="26">
        <v>0</v>
      </c>
      <c r="U21" s="26">
        <v>0</v>
      </c>
    </row>
    <row r="22" spans="1:21" ht="21.75" customHeight="1">
      <c r="A22" s="143"/>
      <c r="B22" s="143" t="s">
        <v>97</v>
      </c>
      <c r="C22" s="143"/>
      <c r="D22" s="196" t="s">
        <v>166</v>
      </c>
      <c r="E22" s="26">
        <v>4394.49</v>
      </c>
      <c r="F22" s="184">
        <v>4296.86</v>
      </c>
      <c r="G22" s="26">
        <v>2846.81</v>
      </c>
      <c r="H22" s="26">
        <v>307.8</v>
      </c>
      <c r="I22" s="26">
        <v>0</v>
      </c>
      <c r="J22" s="184">
        <v>1142.25</v>
      </c>
      <c r="K22" s="26">
        <v>68.42</v>
      </c>
      <c r="L22" s="26">
        <v>61.02</v>
      </c>
      <c r="M22" s="26">
        <v>7.4</v>
      </c>
      <c r="N22" s="26">
        <v>0</v>
      </c>
      <c r="O22" s="26">
        <v>0</v>
      </c>
      <c r="P22" s="26">
        <v>29.21</v>
      </c>
      <c r="Q22" s="26">
        <v>29.21</v>
      </c>
      <c r="R22" s="26">
        <v>0</v>
      </c>
      <c r="S22" s="26">
        <v>0</v>
      </c>
      <c r="T22" s="26">
        <v>0</v>
      </c>
      <c r="U22" s="26">
        <v>0</v>
      </c>
    </row>
    <row r="23" spans="1:21" ht="21.75" customHeight="1">
      <c r="A23" s="143" t="s">
        <v>99</v>
      </c>
      <c r="B23" s="143" t="s">
        <v>100</v>
      </c>
      <c r="C23" s="143" t="s">
        <v>101</v>
      </c>
      <c r="D23" s="196" t="s">
        <v>167</v>
      </c>
      <c r="E23" s="26">
        <v>4394.49</v>
      </c>
      <c r="F23" s="184">
        <v>4296.86</v>
      </c>
      <c r="G23" s="26">
        <v>2846.81</v>
      </c>
      <c r="H23" s="26">
        <v>307.8</v>
      </c>
      <c r="I23" s="26">
        <v>0</v>
      </c>
      <c r="J23" s="184">
        <v>1142.25</v>
      </c>
      <c r="K23" s="26">
        <v>68.42</v>
      </c>
      <c r="L23" s="26">
        <v>61.02</v>
      </c>
      <c r="M23" s="26">
        <v>7.4</v>
      </c>
      <c r="N23" s="26">
        <v>0</v>
      </c>
      <c r="O23" s="26">
        <v>0</v>
      </c>
      <c r="P23" s="26">
        <v>29.21</v>
      </c>
      <c r="Q23" s="26">
        <v>29.21</v>
      </c>
      <c r="R23" s="26">
        <v>0</v>
      </c>
      <c r="S23" s="26">
        <v>0</v>
      </c>
      <c r="T23" s="26">
        <v>0</v>
      </c>
      <c r="U23" s="26">
        <v>0</v>
      </c>
    </row>
    <row r="24" spans="1:21" ht="21.75" customHeight="1">
      <c r="A24" s="143" t="s">
        <v>116</v>
      </c>
      <c r="B24" s="143"/>
      <c r="C24" s="143"/>
      <c r="D24" s="196" t="s">
        <v>168</v>
      </c>
      <c r="E24" s="26">
        <v>470</v>
      </c>
      <c r="F24" s="184">
        <v>458</v>
      </c>
      <c r="G24" s="26">
        <v>0</v>
      </c>
      <c r="H24" s="26">
        <v>458</v>
      </c>
      <c r="I24" s="26">
        <v>0</v>
      </c>
      <c r="J24" s="184">
        <v>0</v>
      </c>
      <c r="K24" s="26">
        <v>12</v>
      </c>
      <c r="L24" s="26">
        <v>0</v>
      </c>
      <c r="M24" s="26">
        <v>12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26">
        <v>0</v>
      </c>
      <c r="U24" s="26">
        <v>0</v>
      </c>
    </row>
    <row r="25" spans="1:21" ht="21.75" customHeight="1">
      <c r="A25" s="143"/>
      <c r="B25" s="143" t="s">
        <v>118</v>
      </c>
      <c r="C25" s="143"/>
      <c r="D25" s="196" t="s">
        <v>169</v>
      </c>
      <c r="E25" s="26">
        <v>470</v>
      </c>
      <c r="F25" s="184">
        <v>458</v>
      </c>
      <c r="G25" s="26">
        <v>0</v>
      </c>
      <c r="H25" s="26">
        <v>458</v>
      </c>
      <c r="I25" s="26">
        <v>0</v>
      </c>
      <c r="J25" s="184">
        <v>0</v>
      </c>
      <c r="K25" s="26">
        <v>12</v>
      </c>
      <c r="L25" s="26">
        <v>0</v>
      </c>
      <c r="M25" s="26">
        <v>12</v>
      </c>
      <c r="N25" s="26">
        <v>0</v>
      </c>
      <c r="O25" s="26">
        <v>0</v>
      </c>
      <c r="P25" s="26">
        <v>0</v>
      </c>
      <c r="Q25" s="26">
        <v>0</v>
      </c>
      <c r="R25" s="26">
        <v>0</v>
      </c>
      <c r="S25" s="26">
        <v>0</v>
      </c>
      <c r="T25" s="26">
        <v>0</v>
      </c>
      <c r="U25" s="26">
        <v>0</v>
      </c>
    </row>
    <row r="26" spans="1:21" ht="30" customHeight="1">
      <c r="A26" s="143" t="s">
        <v>120</v>
      </c>
      <c r="B26" s="143" t="s">
        <v>121</v>
      </c>
      <c r="C26" s="143" t="s">
        <v>118</v>
      </c>
      <c r="D26" s="196" t="s">
        <v>171</v>
      </c>
      <c r="E26" s="26">
        <v>470</v>
      </c>
      <c r="F26" s="184">
        <v>458</v>
      </c>
      <c r="G26" s="26">
        <v>0</v>
      </c>
      <c r="H26" s="26">
        <v>458</v>
      </c>
      <c r="I26" s="26">
        <v>0</v>
      </c>
      <c r="J26" s="184">
        <v>0</v>
      </c>
      <c r="K26" s="26">
        <v>12</v>
      </c>
      <c r="L26" s="26">
        <v>0</v>
      </c>
      <c r="M26" s="26">
        <v>12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26">
        <v>0</v>
      </c>
      <c r="T26" s="26">
        <v>0</v>
      </c>
      <c r="U26" s="26">
        <v>0</v>
      </c>
    </row>
    <row r="27" spans="1:21" ht="21.75" customHeight="1">
      <c r="A27" s="143" t="s">
        <v>124</v>
      </c>
      <c r="B27" s="143"/>
      <c r="C27" s="143"/>
      <c r="D27" s="196" t="s">
        <v>172</v>
      </c>
      <c r="E27" s="26">
        <v>400</v>
      </c>
      <c r="F27" s="184">
        <v>400</v>
      </c>
      <c r="G27" s="26">
        <v>0</v>
      </c>
      <c r="H27" s="26">
        <v>0</v>
      </c>
      <c r="I27" s="26">
        <v>400</v>
      </c>
      <c r="J27" s="184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26">
        <v>0</v>
      </c>
      <c r="U27" s="26">
        <v>0</v>
      </c>
    </row>
    <row r="28" spans="1:21" ht="21.75" customHeight="1">
      <c r="A28" s="143"/>
      <c r="B28" s="143" t="s">
        <v>97</v>
      </c>
      <c r="C28" s="143"/>
      <c r="D28" s="196" t="s">
        <v>173</v>
      </c>
      <c r="E28" s="26">
        <v>400</v>
      </c>
      <c r="F28" s="184">
        <v>400</v>
      </c>
      <c r="G28" s="26">
        <v>0</v>
      </c>
      <c r="H28" s="26">
        <v>0</v>
      </c>
      <c r="I28" s="26">
        <v>400</v>
      </c>
      <c r="J28" s="184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26">
        <v>0</v>
      </c>
      <c r="R28" s="26">
        <v>0</v>
      </c>
      <c r="S28" s="26">
        <v>0</v>
      </c>
      <c r="T28" s="26">
        <v>0</v>
      </c>
      <c r="U28" s="26">
        <v>0</v>
      </c>
    </row>
    <row r="29" spans="1:21" ht="21.75" customHeight="1">
      <c r="A29" s="143" t="s">
        <v>127</v>
      </c>
      <c r="B29" s="143" t="s">
        <v>100</v>
      </c>
      <c r="C29" s="143" t="s">
        <v>101</v>
      </c>
      <c r="D29" s="196" t="s">
        <v>174</v>
      </c>
      <c r="E29" s="26">
        <v>400</v>
      </c>
      <c r="F29" s="184">
        <v>400</v>
      </c>
      <c r="G29" s="26">
        <v>0</v>
      </c>
      <c r="H29" s="26">
        <v>0</v>
      </c>
      <c r="I29" s="26">
        <v>400</v>
      </c>
      <c r="J29" s="184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>
        <v>0</v>
      </c>
      <c r="R29" s="26">
        <v>0</v>
      </c>
      <c r="S29" s="26">
        <v>0</v>
      </c>
      <c r="T29" s="26">
        <v>0</v>
      </c>
      <c r="U29" s="26">
        <v>0</v>
      </c>
    </row>
    <row r="30" spans="1:21" ht="21.75" customHeight="1">
      <c r="A30" s="143"/>
      <c r="B30" s="143"/>
      <c r="C30" s="143"/>
      <c r="D30" s="196" t="s">
        <v>176</v>
      </c>
      <c r="E30" s="26">
        <v>963.47</v>
      </c>
      <c r="F30" s="184">
        <v>961.02</v>
      </c>
      <c r="G30" s="26">
        <v>622.02</v>
      </c>
      <c r="H30" s="26">
        <v>160</v>
      </c>
      <c r="I30" s="26">
        <v>84</v>
      </c>
      <c r="J30" s="184">
        <v>95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2.45</v>
      </c>
      <c r="Q30" s="26">
        <v>2</v>
      </c>
      <c r="R30" s="26">
        <v>0</v>
      </c>
      <c r="S30" s="26">
        <v>0</v>
      </c>
      <c r="T30" s="26">
        <v>0</v>
      </c>
      <c r="U30" s="26">
        <v>0.45</v>
      </c>
    </row>
    <row r="31" spans="1:21" ht="21.75" customHeight="1">
      <c r="A31" s="143" t="s">
        <v>95</v>
      </c>
      <c r="B31" s="143"/>
      <c r="C31" s="143"/>
      <c r="D31" s="196" t="s">
        <v>165</v>
      </c>
      <c r="E31" s="26">
        <v>779.47</v>
      </c>
      <c r="F31" s="184">
        <v>777.02</v>
      </c>
      <c r="G31" s="26">
        <v>622.02</v>
      </c>
      <c r="H31" s="26">
        <v>60</v>
      </c>
      <c r="I31" s="26">
        <v>0</v>
      </c>
      <c r="J31" s="184">
        <v>95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2.45</v>
      </c>
      <c r="Q31" s="26">
        <v>2</v>
      </c>
      <c r="R31" s="26">
        <v>0</v>
      </c>
      <c r="S31" s="26">
        <v>0</v>
      </c>
      <c r="T31" s="26">
        <v>0</v>
      </c>
      <c r="U31" s="26">
        <v>0.45</v>
      </c>
    </row>
    <row r="32" spans="1:21" ht="21.75" customHeight="1">
      <c r="A32" s="143"/>
      <c r="B32" s="143" t="s">
        <v>97</v>
      </c>
      <c r="C32" s="143"/>
      <c r="D32" s="196" t="s">
        <v>166</v>
      </c>
      <c r="E32" s="26">
        <v>779.47</v>
      </c>
      <c r="F32" s="184">
        <v>777.02</v>
      </c>
      <c r="G32" s="26">
        <v>622.02</v>
      </c>
      <c r="H32" s="26">
        <v>60</v>
      </c>
      <c r="I32" s="26">
        <v>0</v>
      </c>
      <c r="J32" s="184">
        <v>95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2.45</v>
      </c>
      <c r="Q32" s="26">
        <v>2</v>
      </c>
      <c r="R32" s="26">
        <v>0</v>
      </c>
      <c r="S32" s="26">
        <v>0</v>
      </c>
      <c r="T32" s="26">
        <v>0</v>
      </c>
      <c r="U32" s="26">
        <v>0.45</v>
      </c>
    </row>
    <row r="33" spans="1:21" ht="21.75" customHeight="1">
      <c r="A33" s="143" t="s">
        <v>99</v>
      </c>
      <c r="B33" s="143" t="s">
        <v>100</v>
      </c>
      <c r="C33" s="143" t="s">
        <v>101</v>
      </c>
      <c r="D33" s="196" t="s">
        <v>167</v>
      </c>
      <c r="E33" s="26">
        <v>779.47</v>
      </c>
      <c r="F33" s="184">
        <v>777.02</v>
      </c>
      <c r="G33" s="26">
        <v>622.02</v>
      </c>
      <c r="H33" s="26">
        <v>60</v>
      </c>
      <c r="I33" s="26">
        <v>0</v>
      </c>
      <c r="J33" s="184">
        <v>95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26">
        <v>2.45</v>
      </c>
      <c r="Q33" s="26">
        <v>2</v>
      </c>
      <c r="R33" s="26">
        <v>0</v>
      </c>
      <c r="S33" s="26">
        <v>0</v>
      </c>
      <c r="T33" s="26">
        <v>0</v>
      </c>
      <c r="U33" s="26">
        <v>0.45</v>
      </c>
    </row>
    <row r="34" spans="1:21" ht="21.75" customHeight="1">
      <c r="A34" s="143" t="s">
        <v>116</v>
      </c>
      <c r="B34" s="143"/>
      <c r="C34" s="143"/>
      <c r="D34" s="196" t="s">
        <v>168</v>
      </c>
      <c r="E34" s="26">
        <v>100</v>
      </c>
      <c r="F34" s="184">
        <v>100</v>
      </c>
      <c r="G34" s="26">
        <v>0</v>
      </c>
      <c r="H34" s="26">
        <v>100</v>
      </c>
      <c r="I34" s="26">
        <v>0</v>
      </c>
      <c r="J34" s="184">
        <v>0</v>
      </c>
      <c r="K34" s="26">
        <v>0</v>
      </c>
      <c r="L34" s="26">
        <v>0</v>
      </c>
      <c r="M34" s="26">
        <v>0</v>
      </c>
      <c r="N34" s="26">
        <v>0</v>
      </c>
      <c r="O34" s="26">
        <v>0</v>
      </c>
      <c r="P34" s="26">
        <v>0</v>
      </c>
      <c r="Q34" s="26">
        <v>0</v>
      </c>
      <c r="R34" s="26">
        <v>0</v>
      </c>
      <c r="S34" s="26">
        <v>0</v>
      </c>
      <c r="T34" s="26">
        <v>0</v>
      </c>
      <c r="U34" s="26">
        <v>0</v>
      </c>
    </row>
    <row r="35" spans="1:21" ht="21.75" customHeight="1">
      <c r="A35" s="143"/>
      <c r="B35" s="143" t="s">
        <v>118</v>
      </c>
      <c r="C35" s="143"/>
      <c r="D35" s="196" t="s">
        <v>169</v>
      </c>
      <c r="E35" s="26">
        <v>100</v>
      </c>
      <c r="F35" s="184">
        <v>100</v>
      </c>
      <c r="G35" s="26">
        <v>0</v>
      </c>
      <c r="H35" s="26">
        <v>100</v>
      </c>
      <c r="I35" s="26">
        <v>0</v>
      </c>
      <c r="J35" s="184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 s="26">
        <v>0</v>
      </c>
    </row>
    <row r="36" spans="1:21" ht="30" customHeight="1">
      <c r="A36" s="143" t="s">
        <v>120</v>
      </c>
      <c r="B36" s="143" t="s">
        <v>121</v>
      </c>
      <c r="C36" s="143" t="s">
        <v>118</v>
      </c>
      <c r="D36" s="196" t="s">
        <v>171</v>
      </c>
      <c r="E36" s="26">
        <v>100</v>
      </c>
      <c r="F36" s="184">
        <v>100</v>
      </c>
      <c r="G36" s="26">
        <v>0</v>
      </c>
      <c r="H36" s="26">
        <v>100</v>
      </c>
      <c r="I36" s="26">
        <v>0</v>
      </c>
      <c r="J36" s="184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6">
        <v>0</v>
      </c>
      <c r="S36" s="26">
        <v>0</v>
      </c>
      <c r="T36" s="26">
        <v>0</v>
      </c>
      <c r="U36" s="26">
        <v>0</v>
      </c>
    </row>
    <row r="37" spans="1:21" ht="21.75" customHeight="1">
      <c r="A37" s="143" t="s">
        <v>124</v>
      </c>
      <c r="B37" s="143"/>
      <c r="C37" s="143"/>
      <c r="D37" s="196" t="s">
        <v>172</v>
      </c>
      <c r="E37" s="26">
        <v>84</v>
      </c>
      <c r="F37" s="184">
        <v>84</v>
      </c>
      <c r="G37" s="26">
        <v>0</v>
      </c>
      <c r="H37" s="26">
        <v>0</v>
      </c>
      <c r="I37" s="26">
        <v>84</v>
      </c>
      <c r="J37" s="184">
        <v>0</v>
      </c>
      <c r="K37" s="26">
        <v>0</v>
      </c>
      <c r="L37" s="26">
        <v>0</v>
      </c>
      <c r="M37" s="26">
        <v>0</v>
      </c>
      <c r="N37" s="26">
        <v>0</v>
      </c>
      <c r="O37" s="26">
        <v>0</v>
      </c>
      <c r="P37" s="26">
        <v>0</v>
      </c>
      <c r="Q37" s="26">
        <v>0</v>
      </c>
      <c r="R37" s="26">
        <v>0</v>
      </c>
      <c r="S37" s="26">
        <v>0</v>
      </c>
      <c r="T37" s="26">
        <v>0</v>
      </c>
      <c r="U37" s="26">
        <v>0</v>
      </c>
    </row>
    <row r="38" spans="1:21" ht="21.75" customHeight="1">
      <c r="A38" s="143"/>
      <c r="B38" s="143" t="s">
        <v>97</v>
      </c>
      <c r="C38" s="143"/>
      <c r="D38" s="196" t="s">
        <v>173</v>
      </c>
      <c r="E38" s="26">
        <v>84</v>
      </c>
      <c r="F38" s="184">
        <v>84</v>
      </c>
      <c r="G38" s="26">
        <v>0</v>
      </c>
      <c r="H38" s="26">
        <v>0</v>
      </c>
      <c r="I38" s="26">
        <v>84</v>
      </c>
      <c r="J38" s="184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  <c r="R38" s="26">
        <v>0</v>
      </c>
      <c r="S38" s="26">
        <v>0</v>
      </c>
      <c r="T38" s="26">
        <v>0</v>
      </c>
      <c r="U38" s="26">
        <v>0</v>
      </c>
    </row>
    <row r="39" spans="1:21" ht="21.75" customHeight="1">
      <c r="A39" s="143" t="s">
        <v>127</v>
      </c>
      <c r="B39" s="143" t="s">
        <v>100</v>
      </c>
      <c r="C39" s="143" t="s">
        <v>101</v>
      </c>
      <c r="D39" s="196" t="s">
        <v>174</v>
      </c>
      <c r="E39" s="26">
        <v>84</v>
      </c>
      <c r="F39" s="184">
        <v>84</v>
      </c>
      <c r="G39" s="26">
        <v>0</v>
      </c>
      <c r="H39" s="26">
        <v>0</v>
      </c>
      <c r="I39" s="26">
        <v>84</v>
      </c>
      <c r="J39" s="184"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6">
        <v>0</v>
      </c>
      <c r="Q39" s="26">
        <v>0</v>
      </c>
      <c r="R39" s="26">
        <v>0</v>
      </c>
      <c r="S39" s="26">
        <v>0</v>
      </c>
      <c r="T39" s="26">
        <v>0</v>
      </c>
      <c r="U39" s="26">
        <v>0</v>
      </c>
    </row>
    <row r="40" spans="1:21" ht="21.75" customHeight="1">
      <c r="A40" s="143"/>
      <c r="B40" s="143"/>
      <c r="C40" s="143"/>
      <c r="D40" s="196" t="s">
        <v>177</v>
      </c>
      <c r="E40" s="26">
        <v>664.62</v>
      </c>
      <c r="F40" s="184">
        <v>649.69</v>
      </c>
      <c r="G40" s="26">
        <v>442.19</v>
      </c>
      <c r="H40" s="26">
        <v>114.5</v>
      </c>
      <c r="I40" s="26">
        <v>60</v>
      </c>
      <c r="J40" s="184">
        <v>33</v>
      </c>
      <c r="K40" s="26">
        <v>14.45</v>
      </c>
      <c r="L40" s="26">
        <v>14.45</v>
      </c>
      <c r="M40" s="26">
        <v>0</v>
      </c>
      <c r="N40" s="26">
        <v>0</v>
      </c>
      <c r="O40" s="26">
        <v>0</v>
      </c>
      <c r="P40" s="26">
        <v>0.48</v>
      </c>
      <c r="Q40" s="26">
        <v>0.48</v>
      </c>
      <c r="R40" s="26">
        <v>0</v>
      </c>
      <c r="S40" s="26">
        <v>0</v>
      </c>
      <c r="T40" s="26">
        <v>0</v>
      </c>
      <c r="U40" s="26">
        <v>0</v>
      </c>
    </row>
    <row r="41" spans="1:21" ht="21.75" customHeight="1">
      <c r="A41" s="143" t="s">
        <v>95</v>
      </c>
      <c r="B41" s="143"/>
      <c r="C41" s="143"/>
      <c r="D41" s="196" t="s">
        <v>165</v>
      </c>
      <c r="E41" s="26">
        <v>532.62</v>
      </c>
      <c r="F41" s="184">
        <v>517.69</v>
      </c>
      <c r="G41" s="26">
        <v>442.19</v>
      </c>
      <c r="H41" s="26">
        <v>42.5</v>
      </c>
      <c r="I41" s="26">
        <v>0</v>
      </c>
      <c r="J41" s="184">
        <v>33</v>
      </c>
      <c r="K41" s="26">
        <v>14.45</v>
      </c>
      <c r="L41" s="26">
        <v>14.45</v>
      </c>
      <c r="M41" s="26">
        <v>0</v>
      </c>
      <c r="N41" s="26">
        <v>0</v>
      </c>
      <c r="O41" s="26">
        <v>0</v>
      </c>
      <c r="P41" s="26">
        <v>0.48</v>
      </c>
      <c r="Q41" s="26">
        <v>0.48</v>
      </c>
      <c r="R41" s="26">
        <v>0</v>
      </c>
      <c r="S41" s="26">
        <v>0</v>
      </c>
      <c r="T41" s="26">
        <v>0</v>
      </c>
      <c r="U41" s="26">
        <v>0</v>
      </c>
    </row>
    <row r="42" spans="1:21" ht="21.75" customHeight="1">
      <c r="A42" s="143"/>
      <c r="B42" s="143" t="s">
        <v>97</v>
      </c>
      <c r="C42" s="143"/>
      <c r="D42" s="196" t="s">
        <v>166</v>
      </c>
      <c r="E42" s="26">
        <v>532.62</v>
      </c>
      <c r="F42" s="184">
        <v>517.69</v>
      </c>
      <c r="G42" s="26">
        <v>442.19</v>
      </c>
      <c r="H42" s="26">
        <v>42.5</v>
      </c>
      <c r="I42" s="26">
        <v>0</v>
      </c>
      <c r="J42" s="184">
        <v>33</v>
      </c>
      <c r="K42" s="26">
        <v>14.45</v>
      </c>
      <c r="L42" s="26">
        <v>14.45</v>
      </c>
      <c r="M42" s="26">
        <v>0</v>
      </c>
      <c r="N42" s="26">
        <v>0</v>
      </c>
      <c r="O42" s="26">
        <v>0</v>
      </c>
      <c r="P42" s="26">
        <v>0.48</v>
      </c>
      <c r="Q42" s="26">
        <v>0.48</v>
      </c>
      <c r="R42" s="26">
        <v>0</v>
      </c>
      <c r="S42" s="26">
        <v>0</v>
      </c>
      <c r="T42" s="26">
        <v>0</v>
      </c>
      <c r="U42" s="26">
        <v>0</v>
      </c>
    </row>
    <row r="43" spans="1:21" ht="21.75" customHeight="1">
      <c r="A43" s="143" t="s">
        <v>99</v>
      </c>
      <c r="B43" s="143" t="s">
        <v>100</v>
      </c>
      <c r="C43" s="143" t="s">
        <v>101</v>
      </c>
      <c r="D43" s="196" t="s">
        <v>167</v>
      </c>
      <c r="E43" s="26">
        <v>532.62</v>
      </c>
      <c r="F43" s="184">
        <v>517.69</v>
      </c>
      <c r="G43" s="26">
        <v>442.19</v>
      </c>
      <c r="H43" s="26">
        <v>42.5</v>
      </c>
      <c r="I43" s="26">
        <v>0</v>
      </c>
      <c r="J43" s="184">
        <v>33</v>
      </c>
      <c r="K43" s="26">
        <v>14.45</v>
      </c>
      <c r="L43" s="26">
        <v>14.45</v>
      </c>
      <c r="M43" s="26">
        <v>0</v>
      </c>
      <c r="N43" s="26">
        <v>0</v>
      </c>
      <c r="O43" s="26">
        <v>0</v>
      </c>
      <c r="P43" s="26">
        <v>0.48</v>
      </c>
      <c r="Q43" s="26">
        <v>0.48</v>
      </c>
      <c r="R43" s="26">
        <v>0</v>
      </c>
      <c r="S43" s="26">
        <v>0</v>
      </c>
      <c r="T43" s="26">
        <v>0</v>
      </c>
      <c r="U43" s="26">
        <v>0</v>
      </c>
    </row>
    <row r="44" spans="1:21" ht="21.75" customHeight="1">
      <c r="A44" s="143" t="s">
        <v>116</v>
      </c>
      <c r="B44" s="143"/>
      <c r="C44" s="143"/>
      <c r="D44" s="196" t="s">
        <v>168</v>
      </c>
      <c r="E44" s="26">
        <v>72</v>
      </c>
      <c r="F44" s="184">
        <v>72</v>
      </c>
      <c r="G44" s="26">
        <v>0</v>
      </c>
      <c r="H44" s="26">
        <v>72</v>
      </c>
      <c r="I44" s="26">
        <v>0</v>
      </c>
      <c r="J44" s="184">
        <v>0</v>
      </c>
      <c r="K44" s="26">
        <v>0</v>
      </c>
      <c r="L44" s="26">
        <v>0</v>
      </c>
      <c r="M44" s="26">
        <v>0</v>
      </c>
      <c r="N44" s="26">
        <v>0</v>
      </c>
      <c r="O44" s="26">
        <v>0</v>
      </c>
      <c r="P44" s="26">
        <v>0</v>
      </c>
      <c r="Q44" s="26">
        <v>0</v>
      </c>
      <c r="R44" s="26">
        <v>0</v>
      </c>
      <c r="S44" s="26">
        <v>0</v>
      </c>
      <c r="T44" s="26">
        <v>0</v>
      </c>
      <c r="U44" s="26">
        <v>0</v>
      </c>
    </row>
    <row r="45" spans="1:21" ht="21.75" customHeight="1">
      <c r="A45" s="143"/>
      <c r="B45" s="143" t="s">
        <v>118</v>
      </c>
      <c r="C45" s="143"/>
      <c r="D45" s="196" t="s">
        <v>169</v>
      </c>
      <c r="E45" s="26">
        <v>72</v>
      </c>
      <c r="F45" s="184">
        <v>72</v>
      </c>
      <c r="G45" s="26">
        <v>0</v>
      </c>
      <c r="H45" s="26">
        <v>72</v>
      </c>
      <c r="I45" s="26">
        <v>0</v>
      </c>
      <c r="J45" s="184">
        <v>0</v>
      </c>
      <c r="K45" s="26">
        <v>0</v>
      </c>
      <c r="L45" s="26">
        <v>0</v>
      </c>
      <c r="M45" s="26">
        <v>0</v>
      </c>
      <c r="N45" s="26">
        <v>0</v>
      </c>
      <c r="O45" s="26">
        <v>0</v>
      </c>
      <c r="P45" s="26">
        <v>0</v>
      </c>
      <c r="Q45" s="26">
        <v>0</v>
      </c>
      <c r="R45" s="26">
        <v>0</v>
      </c>
      <c r="S45" s="26">
        <v>0</v>
      </c>
      <c r="T45" s="26">
        <v>0</v>
      </c>
      <c r="U45" s="26">
        <v>0</v>
      </c>
    </row>
    <row r="46" spans="1:21" ht="30" customHeight="1">
      <c r="A46" s="143" t="s">
        <v>120</v>
      </c>
      <c r="B46" s="143" t="s">
        <v>121</v>
      </c>
      <c r="C46" s="143" t="s">
        <v>118</v>
      </c>
      <c r="D46" s="196" t="s">
        <v>171</v>
      </c>
      <c r="E46" s="26">
        <v>72</v>
      </c>
      <c r="F46" s="184">
        <v>72</v>
      </c>
      <c r="G46" s="26">
        <v>0</v>
      </c>
      <c r="H46" s="26">
        <v>72</v>
      </c>
      <c r="I46" s="26">
        <v>0</v>
      </c>
      <c r="J46" s="184">
        <v>0</v>
      </c>
      <c r="K46" s="26">
        <v>0</v>
      </c>
      <c r="L46" s="26">
        <v>0</v>
      </c>
      <c r="M46" s="26">
        <v>0</v>
      </c>
      <c r="N46" s="26">
        <v>0</v>
      </c>
      <c r="O46" s="26">
        <v>0</v>
      </c>
      <c r="P46" s="26">
        <v>0</v>
      </c>
      <c r="Q46" s="26">
        <v>0</v>
      </c>
      <c r="R46" s="26">
        <v>0</v>
      </c>
      <c r="S46" s="26">
        <v>0</v>
      </c>
      <c r="T46" s="26">
        <v>0</v>
      </c>
      <c r="U46" s="26">
        <v>0</v>
      </c>
    </row>
    <row r="47" spans="1:21" ht="21.75" customHeight="1">
      <c r="A47" s="143" t="s">
        <v>124</v>
      </c>
      <c r="B47" s="143"/>
      <c r="C47" s="143"/>
      <c r="D47" s="196" t="s">
        <v>172</v>
      </c>
      <c r="E47" s="26">
        <v>60</v>
      </c>
      <c r="F47" s="184">
        <v>60</v>
      </c>
      <c r="G47" s="26">
        <v>0</v>
      </c>
      <c r="H47" s="26">
        <v>0</v>
      </c>
      <c r="I47" s="26">
        <v>60</v>
      </c>
      <c r="J47" s="184">
        <v>0</v>
      </c>
      <c r="K47" s="26">
        <v>0</v>
      </c>
      <c r="L47" s="26">
        <v>0</v>
      </c>
      <c r="M47" s="26">
        <v>0</v>
      </c>
      <c r="N47" s="26">
        <v>0</v>
      </c>
      <c r="O47" s="26">
        <v>0</v>
      </c>
      <c r="P47" s="26">
        <v>0</v>
      </c>
      <c r="Q47" s="26">
        <v>0</v>
      </c>
      <c r="R47" s="26">
        <v>0</v>
      </c>
      <c r="S47" s="26">
        <v>0</v>
      </c>
      <c r="T47" s="26">
        <v>0</v>
      </c>
      <c r="U47" s="26">
        <v>0</v>
      </c>
    </row>
    <row r="48" spans="1:21" ht="21.75" customHeight="1">
      <c r="A48" s="143"/>
      <c r="B48" s="143" t="s">
        <v>97</v>
      </c>
      <c r="C48" s="143"/>
      <c r="D48" s="196" t="s">
        <v>173</v>
      </c>
      <c r="E48" s="26">
        <v>60</v>
      </c>
      <c r="F48" s="184">
        <v>60</v>
      </c>
      <c r="G48" s="26">
        <v>0</v>
      </c>
      <c r="H48" s="26">
        <v>0</v>
      </c>
      <c r="I48" s="26">
        <v>60</v>
      </c>
      <c r="J48" s="184">
        <v>0</v>
      </c>
      <c r="K48" s="26">
        <v>0</v>
      </c>
      <c r="L48" s="26">
        <v>0</v>
      </c>
      <c r="M48" s="26">
        <v>0</v>
      </c>
      <c r="N48" s="26">
        <v>0</v>
      </c>
      <c r="O48" s="26">
        <v>0</v>
      </c>
      <c r="P48" s="26">
        <v>0</v>
      </c>
      <c r="Q48" s="26">
        <v>0</v>
      </c>
      <c r="R48" s="26">
        <v>0</v>
      </c>
      <c r="S48" s="26">
        <v>0</v>
      </c>
      <c r="T48" s="26">
        <v>0</v>
      </c>
      <c r="U48" s="26">
        <v>0</v>
      </c>
    </row>
    <row r="49" spans="1:21" ht="21.75" customHeight="1">
      <c r="A49" s="143" t="s">
        <v>127</v>
      </c>
      <c r="B49" s="143" t="s">
        <v>100</v>
      </c>
      <c r="C49" s="143" t="s">
        <v>101</v>
      </c>
      <c r="D49" s="196" t="s">
        <v>174</v>
      </c>
      <c r="E49" s="26">
        <v>60</v>
      </c>
      <c r="F49" s="184">
        <v>60</v>
      </c>
      <c r="G49" s="26">
        <v>0</v>
      </c>
      <c r="H49" s="26">
        <v>0</v>
      </c>
      <c r="I49" s="26">
        <v>60</v>
      </c>
      <c r="J49" s="184">
        <v>0</v>
      </c>
      <c r="K49" s="26">
        <v>0</v>
      </c>
      <c r="L49" s="26">
        <v>0</v>
      </c>
      <c r="M49" s="26">
        <v>0</v>
      </c>
      <c r="N49" s="26">
        <v>0</v>
      </c>
      <c r="O49" s="26">
        <v>0</v>
      </c>
      <c r="P49" s="26">
        <v>0</v>
      </c>
      <c r="Q49" s="26">
        <v>0</v>
      </c>
      <c r="R49" s="26">
        <v>0</v>
      </c>
      <c r="S49" s="26">
        <v>0</v>
      </c>
      <c r="T49" s="26">
        <v>0</v>
      </c>
      <c r="U49" s="26">
        <v>0</v>
      </c>
    </row>
  </sheetData>
  <sheetProtection/>
  <mergeCells count="5">
    <mergeCell ref="A4:A5"/>
    <mergeCell ref="B4:B5"/>
    <mergeCell ref="C4:C5"/>
    <mergeCell ref="D4:D5"/>
    <mergeCell ref="E4:E5"/>
  </mergeCells>
  <printOptions horizontalCentered="1"/>
  <pageMargins left="0.75" right="0.77" top="1" bottom="1" header="0.5" footer="0.5"/>
  <pageSetup orientation="landscape" paperSize="9" scale="55"/>
</worksheet>
</file>

<file path=xl/worksheets/sheet8.xml><?xml version="1.0" encoding="utf-8"?>
<worksheet xmlns="http://schemas.openxmlformats.org/spreadsheetml/2006/main" xmlns:r="http://schemas.openxmlformats.org/officeDocument/2006/relationships">
  <dimension ref="A1:AI4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5" style="0" customWidth="1"/>
    <col min="4" max="4" width="27.66015625" style="0" customWidth="1"/>
    <col min="5" max="5" width="26.16015625" style="0" customWidth="1"/>
    <col min="6" max="13" width="9.16015625" style="0" customWidth="1"/>
    <col min="14" max="14" width="11.83203125" style="0" customWidth="1"/>
    <col min="15" max="15" width="9.16015625" style="0" customWidth="1"/>
    <col min="16" max="16" width="11.83203125" style="0" customWidth="1"/>
    <col min="17" max="17" width="9.16015625" style="0" customWidth="1"/>
    <col min="18" max="18" width="10.66015625" style="0" customWidth="1"/>
    <col min="19" max="20" width="9.16015625" style="0" customWidth="1"/>
    <col min="21" max="24" width="11.83203125" style="0" customWidth="1"/>
    <col min="25" max="25" width="9.16015625" style="0" customWidth="1"/>
    <col min="26" max="26" width="11.83203125" style="0" customWidth="1"/>
    <col min="27" max="27" width="9.66015625" style="0" customWidth="1"/>
    <col min="28" max="28" width="9.16015625" style="0" customWidth="1"/>
    <col min="29" max="29" width="20.5" style="0" customWidth="1"/>
    <col min="30" max="31" width="11.83203125" style="0" customWidth="1"/>
    <col min="32" max="32" width="18.83203125" style="0" customWidth="1"/>
    <col min="33" max="34" width="14" style="0" customWidth="1"/>
    <col min="35" max="35" width="15.5" style="0" customWidth="1"/>
  </cols>
  <sheetData>
    <row r="1" ht="9.75" customHeight="1">
      <c r="A1" s="1"/>
    </row>
    <row r="2" spans="1:35" ht="24.75" customHeight="1">
      <c r="A2" s="17" t="s">
        <v>178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9"/>
      <c r="AH2" s="19"/>
      <c r="AI2" s="19"/>
    </row>
    <row r="3" spans="1:35" ht="18.75" customHeight="1">
      <c r="A3" s="186"/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I3" s="185" t="s">
        <v>2</v>
      </c>
    </row>
    <row r="4" spans="1:35" ht="21.75" customHeight="1">
      <c r="A4" s="191" t="s">
        <v>88</v>
      </c>
      <c r="B4" s="191" t="s">
        <v>89</v>
      </c>
      <c r="C4" s="191" t="s">
        <v>90</v>
      </c>
      <c r="D4" s="191" t="s">
        <v>91</v>
      </c>
      <c r="E4" s="191" t="s">
        <v>67</v>
      </c>
      <c r="F4" s="192" t="s">
        <v>179</v>
      </c>
      <c r="G4" s="192" t="s">
        <v>180</v>
      </c>
      <c r="H4" s="192" t="s">
        <v>181</v>
      </c>
      <c r="I4" s="192" t="s">
        <v>182</v>
      </c>
      <c r="J4" s="192" t="s">
        <v>183</v>
      </c>
      <c r="K4" s="192" t="s">
        <v>184</v>
      </c>
      <c r="L4" s="192" t="s">
        <v>185</v>
      </c>
      <c r="M4" s="192" t="s">
        <v>186</v>
      </c>
      <c r="N4" s="192" t="s">
        <v>187</v>
      </c>
      <c r="O4" s="192" t="s">
        <v>188</v>
      </c>
      <c r="P4" s="192" t="s">
        <v>189</v>
      </c>
      <c r="Q4" s="192" t="s">
        <v>190</v>
      </c>
      <c r="R4" s="192" t="s">
        <v>191</v>
      </c>
      <c r="S4" s="192" t="s">
        <v>192</v>
      </c>
      <c r="T4" s="192" t="s">
        <v>193</v>
      </c>
      <c r="U4" s="192" t="s">
        <v>194</v>
      </c>
      <c r="V4" s="192" t="s">
        <v>195</v>
      </c>
      <c r="W4" s="192" t="s">
        <v>196</v>
      </c>
      <c r="X4" s="192" t="s">
        <v>197</v>
      </c>
      <c r="Y4" s="192" t="s">
        <v>198</v>
      </c>
      <c r="Z4" s="192" t="s">
        <v>199</v>
      </c>
      <c r="AA4" s="192" t="s">
        <v>200</v>
      </c>
      <c r="AB4" s="192" t="s">
        <v>201</v>
      </c>
      <c r="AC4" s="192" t="s">
        <v>202</v>
      </c>
      <c r="AD4" s="192" t="s">
        <v>203</v>
      </c>
      <c r="AE4" s="192" t="s">
        <v>204</v>
      </c>
      <c r="AF4" s="192" t="s">
        <v>205</v>
      </c>
      <c r="AG4" s="5" t="s">
        <v>206</v>
      </c>
      <c r="AH4" s="5" t="s">
        <v>207</v>
      </c>
      <c r="AI4" s="5" t="s">
        <v>208</v>
      </c>
    </row>
    <row r="5" spans="1:35" ht="21.75" customHeight="1">
      <c r="A5" s="192" t="s">
        <v>76</v>
      </c>
      <c r="B5" s="192" t="s">
        <v>76</v>
      </c>
      <c r="C5" s="192" t="s">
        <v>76</v>
      </c>
      <c r="D5" s="192" t="s">
        <v>76</v>
      </c>
      <c r="E5" s="22">
        <v>1</v>
      </c>
      <c r="F5" s="22">
        <f aca="true" t="shared" si="0" ref="F5:AI5">E5+1</f>
        <v>2</v>
      </c>
      <c r="G5" s="22">
        <f t="shared" si="0"/>
        <v>3</v>
      </c>
      <c r="H5" s="22">
        <f t="shared" si="0"/>
        <v>4</v>
      </c>
      <c r="I5" s="22">
        <f t="shared" si="0"/>
        <v>5</v>
      </c>
      <c r="J5" s="22">
        <f t="shared" si="0"/>
        <v>6</v>
      </c>
      <c r="K5" s="22">
        <f t="shared" si="0"/>
        <v>7</v>
      </c>
      <c r="L5" s="22">
        <f t="shared" si="0"/>
        <v>8</v>
      </c>
      <c r="M5" s="22">
        <f t="shared" si="0"/>
        <v>9</v>
      </c>
      <c r="N5" s="22">
        <f t="shared" si="0"/>
        <v>10</v>
      </c>
      <c r="O5" s="22">
        <f t="shared" si="0"/>
        <v>11</v>
      </c>
      <c r="P5" s="22">
        <f t="shared" si="0"/>
        <v>12</v>
      </c>
      <c r="Q5" s="22">
        <f t="shared" si="0"/>
        <v>13</v>
      </c>
      <c r="R5" s="22">
        <f t="shared" si="0"/>
        <v>14</v>
      </c>
      <c r="S5" s="22">
        <f t="shared" si="0"/>
        <v>15</v>
      </c>
      <c r="T5" s="22">
        <f t="shared" si="0"/>
        <v>16</v>
      </c>
      <c r="U5" s="22">
        <f t="shared" si="0"/>
        <v>17</v>
      </c>
      <c r="V5" s="23">
        <f t="shared" si="0"/>
        <v>18</v>
      </c>
      <c r="W5" s="23">
        <f t="shared" si="0"/>
        <v>19</v>
      </c>
      <c r="X5" s="22">
        <f t="shared" si="0"/>
        <v>20</v>
      </c>
      <c r="Y5" s="23">
        <f t="shared" si="0"/>
        <v>21</v>
      </c>
      <c r="Z5" s="23">
        <f t="shared" si="0"/>
        <v>22</v>
      </c>
      <c r="AA5" s="22">
        <f t="shared" si="0"/>
        <v>23</v>
      </c>
      <c r="AB5" s="22">
        <f t="shared" si="0"/>
        <v>24</v>
      </c>
      <c r="AC5" s="22">
        <f t="shared" si="0"/>
        <v>25</v>
      </c>
      <c r="AD5" s="22">
        <f t="shared" si="0"/>
        <v>26</v>
      </c>
      <c r="AE5" s="22">
        <f t="shared" si="0"/>
        <v>27</v>
      </c>
      <c r="AF5" s="192">
        <f t="shared" si="0"/>
        <v>28</v>
      </c>
      <c r="AG5" s="192">
        <f t="shared" si="0"/>
        <v>29</v>
      </c>
      <c r="AH5" s="192">
        <f t="shared" si="0"/>
        <v>30</v>
      </c>
      <c r="AI5" s="192">
        <f t="shared" si="0"/>
        <v>31</v>
      </c>
    </row>
    <row r="6" spans="1:35" ht="21.75" customHeight="1">
      <c r="A6" s="140"/>
      <c r="B6" s="140"/>
      <c r="C6" s="140"/>
      <c r="D6" s="37" t="s">
        <v>77</v>
      </c>
      <c r="E6" s="26">
        <v>5656.23</v>
      </c>
      <c r="F6" s="26">
        <v>174</v>
      </c>
      <c r="G6" s="26">
        <v>11.24</v>
      </c>
      <c r="H6" s="26">
        <v>0</v>
      </c>
      <c r="I6" s="26">
        <v>0</v>
      </c>
      <c r="J6" s="26">
        <v>36</v>
      </c>
      <c r="K6" s="26">
        <v>136</v>
      </c>
      <c r="L6" s="26">
        <v>20.8</v>
      </c>
      <c r="M6" s="26">
        <v>298.23</v>
      </c>
      <c r="N6" s="184">
        <v>15</v>
      </c>
      <c r="O6" s="26">
        <v>8.7</v>
      </c>
      <c r="P6" s="26">
        <v>0</v>
      </c>
      <c r="Q6" s="26">
        <v>126.56</v>
      </c>
      <c r="R6" s="26">
        <v>2118.79</v>
      </c>
      <c r="S6" s="26">
        <v>5</v>
      </c>
      <c r="T6" s="26">
        <v>1</v>
      </c>
      <c r="U6" s="26">
        <v>20.6</v>
      </c>
      <c r="V6" s="26">
        <v>11</v>
      </c>
      <c r="W6" s="26">
        <v>0</v>
      </c>
      <c r="X6" s="26">
        <v>0</v>
      </c>
      <c r="Y6" s="26">
        <v>107</v>
      </c>
      <c r="Z6" s="26">
        <v>40</v>
      </c>
      <c r="AA6" s="26">
        <v>122.1</v>
      </c>
      <c r="AB6" s="26">
        <v>210.36</v>
      </c>
      <c r="AC6" s="26">
        <v>526</v>
      </c>
      <c r="AD6" s="26">
        <v>559.65</v>
      </c>
      <c r="AE6" s="26">
        <v>0</v>
      </c>
      <c r="AF6" s="26">
        <v>983.2</v>
      </c>
      <c r="AG6" s="14">
        <v>115</v>
      </c>
      <c r="AH6" s="14">
        <v>10</v>
      </c>
      <c r="AI6" s="14">
        <v>0</v>
      </c>
    </row>
    <row r="7" spans="1:35" ht="21.75" customHeight="1">
      <c r="A7" s="140"/>
      <c r="B7" s="140"/>
      <c r="C7" s="140"/>
      <c r="D7" s="37" t="s">
        <v>78</v>
      </c>
      <c r="E7" s="26">
        <v>3190.59</v>
      </c>
      <c r="F7" s="26">
        <v>18</v>
      </c>
      <c r="G7" s="26">
        <v>1</v>
      </c>
      <c r="H7" s="26">
        <v>0</v>
      </c>
      <c r="I7" s="26">
        <v>0</v>
      </c>
      <c r="J7" s="26">
        <v>8</v>
      </c>
      <c r="K7" s="26">
        <v>20</v>
      </c>
      <c r="L7" s="26">
        <v>3</v>
      </c>
      <c r="M7" s="26">
        <v>60.25</v>
      </c>
      <c r="N7" s="184">
        <v>0</v>
      </c>
      <c r="O7" s="26">
        <v>2</v>
      </c>
      <c r="P7" s="26">
        <v>0</v>
      </c>
      <c r="Q7" s="26">
        <v>16</v>
      </c>
      <c r="R7" s="26">
        <v>1929.01</v>
      </c>
      <c r="S7" s="26">
        <v>5</v>
      </c>
      <c r="T7" s="26">
        <v>0</v>
      </c>
      <c r="U7" s="26">
        <v>20</v>
      </c>
      <c r="V7" s="26">
        <v>0</v>
      </c>
      <c r="W7" s="26">
        <v>0</v>
      </c>
      <c r="X7" s="26">
        <v>0</v>
      </c>
      <c r="Y7" s="26">
        <v>60</v>
      </c>
      <c r="Z7" s="26">
        <v>30</v>
      </c>
      <c r="AA7" s="26">
        <v>56.5</v>
      </c>
      <c r="AB7" s="26">
        <v>98.56</v>
      </c>
      <c r="AC7" s="26">
        <v>170.95</v>
      </c>
      <c r="AD7" s="26">
        <v>269.79</v>
      </c>
      <c r="AE7" s="26">
        <v>0</v>
      </c>
      <c r="AF7" s="26">
        <v>342.53</v>
      </c>
      <c r="AG7" s="14">
        <v>80</v>
      </c>
      <c r="AH7" s="14">
        <v>0</v>
      </c>
      <c r="AI7" s="14">
        <v>0</v>
      </c>
    </row>
    <row r="8" spans="1:35" ht="21.75" customHeight="1">
      <c r="A8" s="140" t="s">
        <v>95</v>
      </c>
      <c r="B8" s="140"/>
      <c r="C8" s="140"/>
      <c r="D8" s="37" t="s">
        <v>96</v>
      </c>
      <c r="E8" s="26">
        <v>3190.59</v>
      </c>
      <c r="F8" s="26">
        <v>18</v>
      </c>
      <c r="G8" s="26">
        <v>1</v>
      </c>
      <c r="H8" s="26">
        <v>0</v>
      </c>
      <c r="I8" s="26">
        <v>0</v>
      </c>
      <c r="J8" s="26">
        <v>8</v>
      </c>
      <c r="K8" s="26">
        <v>20</v>
      </c>
      <c r="L8" s="26">
        <v>3</v>
      </c>
      <c r="M8" s="26">
        <v>60.25</v>
      </c>
      <c r="N8" s="184">
        <v>0</v>
      </c>
      <c r="O8" s="26">
        <v>2</v>
      </c>
      <c r="P8" s="26">
        <v>0</v>
      </c>
      <c r="Q8" s="26">
        <v>16</v>
      </c>
      <c r="R8" s="26">
        <v>1929.01</v>
      </c>
      <c r="S8" s="26">
        <v>5</v>
      </c>
      <c r="T8" s="26">
        <v>0</v>
      </c>
      <c r="U8" s="26">
        <v>20</v>
      </c>
      <c r="V8" s="26">
        <v>0</v>
      </c>
      <c r="W8" s="26">
        <v>0</v>
      </c>
      <c r="X8" s="26">
        <v>0</v>
      </c>
      <c r="Y8" s="26">
        <v>60</v>
      </c>
      <c r="Z8" s="26">
        <v>30</v>
      </c>
      <c r="AA8" s="26">
        <v>56.5</v>
      </c>
      <c r="AB8" s="26">
        <v>98.56</v>
      </c>
      <c r="AC8" s="26">
        <v>170.95</v>
      </c>
      <c r="AD8" s="26">
        <v>269.79</v>
      </c>
      <c r="AE8" s="26">
        <v>0</v>
      </c>
      <c r="AF8" s="26">
        <v>342.53</v>
      </c>
      <c r="AG8" s="14">
        <v>80</v>
      </c>
      <c r="AH8" s="14">
        <v>0</v>
      </c>
      <c r="AI8" s="14">
        <v>0</v>
      </c>
    </row>
    <row r="9" spans="1:35" ht="21.75" customHeight="1">
      <c r="A9" s="140"/>
      <c r="B9" s="140" t="s">
        <v>97</v>
      </c>
      <c r="C9" s="140"/>
      <c r="D9" s="37" t="s">
        <v>98</v>
      </c>
      <c r="E9" s="26">
        <v>3190.59</v>
      </c>
      <c r="F9" s="26">
        <v>18</v>
      </c>
      <c r="G9" s="26">
        <v>1</v>
      </c>
      <c r="H9" s="26">
        <v>0</v>
      </c>
      <c r="I9" s="26">
        <v>0</v>
      </c>
      <c r="J9" s="26">
        <v>8</v>
      </c>
      <c r="K9" s="26">
        <v>20</v>
      </c>
      <c r="L9" s="26">
        <v>3</v>
      </c>
      <c r="M9" s="26">
        <v>60.25</v>
      </c>
      <c r="N9" s="184">
        <v>0</v>
      </c>
      <c r="O9" s="26">
        <v>2</v>
      </c>
      <c r="P9" s="26">
        <v>0</v>
      </c>
      <c r="Q9" s="26">
        <v>16</v>
      </c>
      <c r="R9" s="26">
        <v>1929.01</v>
      </c>
      <c r="S9" s="26">
        <v>5</v>
      </c>
      <c r="T9" s="26">
        <v>0</v>
      </c>
      <c r="U9" s="26">
        <v>20</v>
      </c>
      <c r="V9" s="26">
        <v>0</v>
      </c>
      <c r="W9" s="26">
        <v>0</v>
      </c>
      <c r="X9" s="26">
        <v>0</v>
      </c>
      <c r="Y9" s="26">
        <v>60</v>
      </c>
      <c r="Z9" s="26">
        <v>30</v>
      </c>
      <c r="AA9" s="26">
        <v>56.5</v>
      </c>
      <c r="AB9" s="26">
        <v>98.56</v>
      </c>
      <c r="AC9" s="26">
        <v>170.95</v>
      </c>
      <c r="AD9" s="26">
        <v>269.79</v>
      </c>
      <c r="AE9" s="26">
        <v>0</v>
      </c>
      <c r="AF9" s="26">
        <v>342.53</v>
      </c>
      <c r="AG9" s="14">
        <v>80</v>
      </c>
      <c r="AH9" s="14">
        <v>0</v>
      </c>
      <c r="AI9" s="14">
        <v>0</v>
      </c>
    </row>
    <row r="10" spans="1:35" ht="21.75" customHeight="1">
      <c r="A10" s="140" t="s">
        <v>99</v>
      </c>
      <c r="B10" s="140" t="s">
        <v>100</v>
      </c>
      <c r="C10" s="140" t="s">
        <v>101</v>
      </c>
      <c r="D10" s="37" t="s">
        <v>102</v>
      </c>
      <c r="E10" s="26">
        <v>3190.59</v>
      </c>
      <c r="F10" s="26">
        <v>18</v>
      </c>
      <c r="G10" s="26">
        <v>1</v>
      </c>
      <c r="H10" s="26">
        <v>0</v>
      </c>
      <c r="I10" s="26">
        <v>0</v>
      </c>
      <c r="J10" s="26">
        <v>8</v>
      </c>
      <c r="K10" s="26">
        <v>20</v>
      </c>
      <c r="L10" s="26">
        <v>3</v>
      </c>
      <c r="M10" s="26">
        <v>60.25</v>
      </c>
      <c r="N10" s="184">
        <v>0</v>
      </c>
      <c r="O10" s="26">
        <v>2</v>
      </c>
      <c r="P10" s="26">
        <v>0</v>
      </c>
      <c r="Q10" s="26">
        <v>16</v>
      </c>
      <c r="R10" s="26">
        <v>1929.01</v>
      </c>
      <c r="S10" s="26">
        <v>5</v>
      </c>
      <c r="T10" s="26">
        <v>0</v>
      </c>
      <c r="U10" s="26">
        <v>20</v>
      </c>
      <c r="V10" s="26">
        <v>0</v>
      </c>
      <c r="W10" s="26">
        <v>0</v>
      </c>
      <c r="X10" s="26">
        <v>0</v>
      </c>
      <c r="Y10" s="26">
        <v>60</v>
      </c>
      <c r="Z10" s="26">
        <v>30</v>
      </c>
      <c r="AA10" s="26">
        <v>56.5</v>
      </c>
      <c r="AB10" s="26">
        <v>98.56</v>
      </c>
      <c r="AC10" s="26">
        <v>170.95</v>
      </c>
      <c r="AD10" s="26">
        <v>269.79</v>
      </c>
      <c r="AE10" s="26">
        <v>0</v>
      </c>
      <c r="AF10" s="26">
        <v>342.53</v>
      </c>
      <c r="AG10" s="14">
        <v>80</v>
      </c>
      <c r="AH10" s="14">
        <v>0</v>
      </c>
      <c r="AI10" s="14">
        <v>0</v>
      </c>
    </row>
    <row r="11" spans="1:35" ht="21.75" customHeight="1">
      <c r="A11" s="140"/>
      <c r="B11" s="140"/>
      <c r="C11" s="140"/>
      <c r="D11" s="37" t="s">
        <v>79</v>
      </c>
      <c r="E11" s="26">
        <v>332.8</v>
      </c>
      <c r="F11" s="26">
        <v>35.95</v>
      </c>
      <c r="G11" s="26">
        <v>3</v>
      </c>
      <c r="H11" s="26">
        <v>0</v>
      </c>
      <c r="I11" s="26">
        <v>0</v>
      </c>
      <c r="J11" s="26">
        <v>0</v>
      </c>
      <c r="K11" s="26">
        <v>0</v>
      </c>
      <c r="L11" s="26">
        <v>1.5</v>
      </c>
      <c r="M11" s="26">
        <v>34.63</v>
      </c>
      <c r="N11" s="184">
        <v>0</v>
      </c>
      <c r="O11" s="26">
        <v>1.5</v>
      </c>
      <c r="P11" s="26">
        <v>0</v>
      </c>
      <c r="Q11" s="26">
        <v>20</v>
      </c>
      <c r="R11" s="26">
        <v>6</v>
      </c>
      <c r="S11" s="26">
        <v>0</v>
      </c>
      <c r="T11" s="26">
        <v>0</v>
      </c>
      <c r="U11" s="26">
        <v>0</v>
      </c>
      <c r="V11" s="26">
        <v>0</v>
      </c>
      <c r="W11" s="26">
        <v>0</v>
      </c>
      <c r="X11" s="26">
        <v>0</v>
      </c>
      <c r="Y11" s="26">
        <v>0</v>
      </c>
      <c r="Z11" s="26">
        <v>0</v>
      </c>
      <c r="AA11" s="26">
        <v>0</v>
      </c>
      <c r="AB11" s="26">
        <v>0</v>
      </c>
      <c r="AC11" s="26">
        <v>10.52</v>
      </c>
      <c r="AD11" s="26">
        <v>0</v>
      </c>
      <c r="AE11" s="26">
        <v>0</v>
      </c>
      <c r="AF11" s="26">
        <v>219.7</v>
      </c>
      <c r="AG11" s="14">
        <v>0</v>
      </c>
      <c r="AH11" s="14">
        <v>0</v>
      </c>
      <c r="AI11" s="14">
        <v>0</v>
      </c>
    </row>
    <row r="12" spans="1:35" ht="21.75" customHeight="1">
      <c r="A12" s="140" t="s">
        <v>95</v>
      </c>
      <c r="B12" s="140"/>
      <c r="C12" s="140"/>
      <c r="D12" s="37" t="s">
        <v>96</v>
      </c>
      <c r="E12" s="26">
        <v>332.8</v>
      </c>
      <c r="F12" s="26">
        <v>35.95</v>
      </c>
      <c r="G12" s="26">
        <v>3</v>
      </c>
      <c r="H12" s="26">
        <v>0</v>
      </c>
      <c r="I12" s="26">
        <v>0</v>
      </c>
      <c r="J12" s="26">
        <v>0</v>
      </c>
      <c r="K12" s="26">
        <v>0</v>
      </c>
      <c r="L12" s="26">
        <v>1.5</v>
      </c>
      <c r="M12" s="26">
        <v>34.63</v>
      </c>
      <c r="N12" s="184">
        <v>0</v>
      </c>
      <c r="O12" s="26">
        <v>1.5</v>
      </c>
      <c r="P12" s="26">
        <v>0</v>
      </c>
      <c r="Q12" s="26">
        <v>20</v>
      </c>
      <c r="R12" s="26">
        <v>6</v>
      </c>
      <c r="S12" s="26">
        <v>0</v>
      </c>
      <c r="T12" s="26">
        <v>0</v>
      </c>
      <c r="U12" s="26">
        <v>0</v>
      </c>
      <c r="V12" s="26">
        <v>0</v>
      </c>
      <c r="W12" s="26">
        <v>0</v>
      </c>
      <c r="X12" s="26">
        <v>0</v>
      </c>
      <c r="Y12" s="26">
        <v>0</v>
      </c>
      <c r="Z12" s="26">
        <v>0</v>
      </c>
      <c r="AA12" s="26">
        <v>0</v>
      </c>
      <c r="AB12" s="26">
        <v>0</v>
      </c>
      <c r="AC12" s="26">
        <v>10.52</v>
      </c>
      <c r="AD12" s="26">
        <v>0</v>
      </c>
      <c r="AE12" s="26">
        <v>0</v>
      </c>
      <c r="AF12" s="26">
        <v>219.7</v>
      </c>
      <c r="AG12" s="14">
        <v>0</v>
      </c>
      <c r="AH12" s="14">
        <v>0</v>
      </c>
      <c r="AI12" s="14">
        <v>0</v>
      </c>
    </row>
    <row r="13" spans="1:35" ht="21.75" customHeight="1">
      <c r="A13" s="140"/>
      <c r="B13" s="140" t="s">
        <v>97</v>
      </c>
      <c r="C13" s="140"/>
      <c r="D13" s="37" t="s">
        <v>98</v>
      </c>
      <c r="E13" s="26">
        <v>332.8</v>
      </c>
      <c r="F13" s="26">
        <v>35.95</v>
      </c>
      <c r="G13" s="26">
        <v>3</v>
      </c>
      <c r="H13" s="26">
        <v>0</v>
      </c>
      <c r="I13" s="26">
        <v>0</v>
      </c>
      <c r="J13" s="26">
        <v>0</v>
      </c>
      <c r="K13" s="26">
        <v>0</v>
      </c>
      <c r="L13" s="26">
        <v>1.5</v>
      </c>
      <c r="M13" s="26">
        <v>34.63</v>
      </c>
      <c r="N13" s="184">
        <v>0</v>
      </c>
      <c r="O13" s="26">
        <v>1.5</v>
      </c>
      <c r="P13" s="26">
        <v>0</v>
      </c>
      <c r="Q13" s="26">
        <v>20</v>
      </c>
      <c r="R13" s="26">
        <v>6</v>
      </c>
      <c r="S13" s="26">
        <v>0</v>
      </c>
      <c r="T13" s="26">
        <v>0</v>
      </c>
      <c r="U13" s="26">
        <v>0</v>
      </c>
      <c r="V13" s="26">
        <v>0</v>
      </c>
      <c r="W13" s="26">
        <v>0</v>
      </c>
      <c r="X13" s="26">
        <v>0</v>
      </c>
      <c r="Y13" s="26">
        <v>0</v>
      </c>
      <c r="Z13" s="26">
        <v>0</v>
      </c>
      <c r="AA13" s="26">
        <v>0</v>
      </c>
      <c r="AB13" s="26">
        <v>0</v>
      </c>
      <c r="AC13" s="26">
        <v>10.52</v>
      </c>
      <c r="AD13" s="26">
        <v>0</v>
      </c>
      <c r="AE13" s="26">
        <v>0</v>
      </c>
      <c r="AF13" s="26">
        <v>219.7</v>
      </c>
      <c r="AG13" s="14">
        <v>0</v>
      </c>
      <c r="AH13" s="14">
        <v>0</v>
      </c>
      <c r="AI13" s="14">
        <v>0</v>
      </c>
    </row>
    <row r="14" spans="1:35" ht="21.75" customHeight="1">
      <c r="A14" s="140" t="s">
        <v>99</v>
      </c>
      <c r="B14" s="140" t="s">
        <v>100</v>
      </c>
      <c r="C14" s="140" t="s">
        <v>101</v>
      </c>
      <c r="D14" s="37" t="s">
        <v>102</v>
      </c>
      <c r="E14" s="26">
        <v>332.8</v>
      </c>
      <c r="F14" s="26">
        <v>35.95</v>
      </c>
      <c r="G14" s="26">
        <v>3</v>
      </c>
      <c r="H14" s="26">
        <v>0</v>
      </c>
      <c r="I14" s="26">
        <v>0</v>
      </c>
      <c r="J14" s="26">
        <v>0</v>
      </c>
      <c r="K14" s="26">
        <v>0</v>
      </c>
      <c r="L14" s="26">
        <v>1.5</v>
      </c>
      <c r="M14" s="26">
        <v>34.63</v>
      </c>
      <c r="N14" s="184">
        <v>0</v>
      </c>
      <c r="O14" s="26">
        <v>1.5</v>
      </c>
      <c r="P14" s="26">
        <v>0</v>
      </c>
      <c r="Q14" s="26">
        <v>20</v>
      </c>
      <c r="R14" s="26">
        <v>6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  <c r="AB14" s="26">
        <v>0</v>
      </c>
      <c r="AC14" s="26">
        <v>10.52</v>
      </c>
      <c r="AD14" s="26">
        <v>0</v>
      </c>
      <c r="AE14" s="26">
        <v>0</v>
      </c>
      <c r="AF14" s="26">
        <v>219.7</v>
      </c>
      <c r="AG14" s="14">
        <v>0</v>
      </c>
      <c r="AH14" s="14">
        <v>0</v>
      </c>
      <c r="AI14" s="14">
        <v>0</v>
      </c>
    </row>
    <row r="15" spans="1:35" ht="21.75" customHeight="1">
      <c r="A15" s="140"/>
      <c r="B15" s="140"/>
      <c r="C15" s="140"/>
      <c r="D15" s="37" t="s">
        <v>80</v>
      </c>
      <c r="E15" s="26">
        <v>127.91</v>
      </c>
      <c r="F15" s="26">
        <v>20</v>
      </c>
      <c r="G15" s="26">
        <v>0.3</v>
      </c>
      <c r="H15" s="26">
        <v>0</v>
      </c>
      <c r="I15" s="26">
        <v>0</v>
      </c>
      <c r="J15" s="26">
        <v>0</v>
      </c>
      <c r="K15" s="26">
        <v>0</v>
      </c>
      <c r="L15" s="26">
        <v>0.3</v>
      </c>
      <c r="M15" s="26">
        <v>20.69</v>
      </c>
      <c r="N15" s="184">
        <v>0</v>
      </c>
      <c r="O15" s="26">
        <v>0.2</v>
      </c>
      <c r="P15" s="26">
        <v>0</v>
      </c>
      <c r="Q15" s="26">
        <v>12.83</v>
      </c>
      <c r="R15" s="26">
        <v>5.4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26">
        <v>0</v>
      </c>
      <c r="Y15" s="26">
        <v>0</v>
      </c>
      <c r="Z15" s="26">
        <v>0</v>
      </c>
      <c r="AA15" s="26">
        <v>0</v>
      </c>
      <c r="AB15" s="26">
        <v>0</v>
      </c>
      <c r="AC15" s="26">
        <v>5.26</v>
      </c>
      <c r="AD15" s="26">
        <v>0</v>
      </c>
      <c r="AE15" s="26">
        <v>0</v>
      </c>
      <c r="AF15" s="26">
        <v>62.93</v>
      </c>
      <c r="AG15" s="14">
        <v>0</v>
      </c>
      <c r="AH15" s="14">
        <v>0</v>
      </c>
      <c r="AI15" s="14">
        <v>0</v>
      </c>
    </row>
    <row r="16" spans="1:35" ht="21.75" customHeight="1">
      <c r="A16" s="140" t="s">
        <v>95</v>
      </c>
      <c r="B16" s="140"/>
      <c r="C16" s="140"/>
      <c r="D16" s="37" t="s">
        <v>96</v>
      </c>
      <c r="E16" s="26">
        <v>127.91</v>
      </c>
      <c r="F16" s="26">
        <v>20</v>
      </c>
      <c r="G16" s="26">
        <v>0.3</v>
      </c>
      <c r="H16" s="26">
        <v>0</v>
      </c>
      <c r="I16" s="26">
        <v>0</v>
      </c>
      <c r="J16" s="26">
        <v>0</v>
      </c>
      <c r="K16" s="26">
        <v>0</v>
      </c>
      <c r="L16" s="26">
        <v>0.3</v>
      </c>
      <c r="M16" s="26">
        <v>20.69</v>
      </c>
      <c r="N16" s="184">
        <v>0</v>
      </c>
      <c r="O16" s="26">
        <v>0.2</v>
      </c>
      <c r="P16" s="26">
        <v>0</v>
      </c>
      <c r="Q16" s="26">
        <v>12.83</v>
      </c>
      <c r="R16" s="26">
        <v>5.4</v>
      </c>
      <c r="S16" s="26">
        <v>0</v>
      </c>
      <c r="T16" s="26">
        <v>0</v>
      </c>
      <c r="U16" s="26">
        <v>0</v>
      </c>
      <c r="V16" s="26">
        <v>0</v>
      </c>
      <c r="W16" s="26">
        <v>0</v>
      </c>
      <c r="X16" s="26">
        <v>0</v>
      </c>
      <c r="Y16" s="26">
        <v>0</v>
      </c>
      <c r="Z16" s="26">
        <v>0</v>
      </c>
      <c r="AA16" s="26">
        <v>0</v>
      </c>
      <c r="AB16" s="26">
        <v>0</v>
      </c>
      <c r="AC16" s="26">
        <v>5.26</v>
      </c>
      <c r="AD16" s="26">
        <v>0</v>
      </c>
      <c r="AE16" s="26">
        <v>0</v>
      </c>
      <c r="AF16" s="26">
        <v>62.93</v>
      </c>
      <c r="AG16" s="14">
        <v>0</v>
      </c>
      <c r="AH16" s="14">
        <v>0</v>
      </c>
      <c r="AI16" s="14">
        <v>0</v>
      </c>
    </row>
    <row r="17" spans="1:35" ht="21.75" customHeight="1">
      <c r="A17" s="140"/>
      <c r="B17" s="140" t="s">
        <v>97</v>
      </c>
      <c r="C17" s="140"/>
      <c r="D17" s="37" t="s">
        <v>98</v>
      </c>
      <c r="E17" s="26">
        <v>127.91</v>
      </c>
      <c r="F17" s="26">
        <v>20</v>
      </c>
      <c r="G17" s="26">
        <v>0.3</v>
      </c>
      <c r="H17" s="26">
        <v>0</v>
      </c>
      <c r="I17" s="26">
        <v>0</v>
      </c>
      <c r="J17" s="26">
        <v>0</v>
      </c>
      <c r="K17" s="26">
        <v>0</v>
      </c>
      <c r="L17" s="26">
        <v>0.3</v>
      </c>
      <c r="M17" s="26">
        <v>20.69</v>
      </c>
      <c r="N17" s="184">
        <v>0</v>
      </c>
      <c r="O17" s="26">
        <v>0.2</v>
      </c>
      <c r="P17" s="26">
        <v>0</v>
      </c>
      <c r="Q17" s="26">
        <v>12.83</v>
      </c>
      <c r="R17" s="26">
        <v>5.4</v>
      </c>
      <c r="S17" s="26">
        <v>0</v>
      </c>
      <c r="T17" s="26">
        <v>0</v>
      </c>
      <c r="U17" s="26">
        <v>0</v>
      </c>
      <c r="V17" s="26">
        <v>0</v>
      </c>
      <c r="W17" s="26">
        <v>0</v>
      </c>
      <c r="X17" s="26">
        <v>0</v>
      </c>
      <c r="Y17" s="26">
        <v>0</v>
      </c>
      <c r="Z17" s="26">
        <v>0</v>
      </c>
      <c r="AA17" s="26">
        <v>0</v>
      </c>
      <c r="AB17" s="26">
        <v>0</v>
      </c>
      <c r="AC17" s="26">
        <v>5.26</v>
      </c>
      <c r="AD17" s="26">
        <v>0</v>
      </c>
      <c r="AE17" s="26">
        <v>0</v>
      </c>
      <c r="AF17" s="26">
        <v>62.93</v>
      </c>
      <c r="AG17" s="14">
        <v>0</v>
      </c>
      <c r="AH17" s="14">
        <v>0</v>
      </c>
      <c r="AI17" s="14">
        <v>0</v>
      </c>
    </row>
    <row r="18" spans="1:35" ht="21.75" customHeight="1">
      <c r="A18" s="140" t="s">
        <v>99</v>
      </c>
      <c r="B18" s="140" t="s">
        <v>100</v>
      </c>
      <c r="C18" s="140" t="s">
        <v>101</v>
      </c>
      <c r="D18" s="37" t="s">
        <v>102</v>
      </c>
      <c r="E18" s="26">
        <v>127.91</v>
      </c>
      <c r="F18" s="26">
        <v>20</v>
      </c>
      <c r="G18" s="26">
        <v>0.3</v>
      </c>
      <c r="H18" s="26">
        <v>0</v>
      </c>
      <c r="I18" s="26">
        <v>0</v>
      </c>
      <c r="J18" s="26">
        <v>0</v>
      </c>
      <c r="K18" s="26">
        <v>0</v>
      </c>
      <c r="L18" s="26">
        <v>0.3</v>
      </c>
      <c r="M18" s="26">
        <v>20.69</v>
      </c>
      <c r="N18" s="184">
        <v>0</v>
      </c>
      <c r="O18" s="26">
        <v>0.2</v>
      </c>
      <c r="P18" s="26">
        <v>0</v>
      </c>
      <c r="Q18" s="26">
        <v>12.83</v>
      </c>
      <c r="R18" s="26">
        <v>5.4</v>
      </c>
      <c r="S18" s="26">
        <v>0</v>
      </c>
      <c r="T18" s="26">
        <v>0</v>
      </c>
      <c r="U18" s="26">
        <v>0</v>
      </c>
      <c r="V18" s="26">
        <v>0</v>
      </c>
      <c r="W18" s="26">
        <v>0</v>
      </c>
      <c r="X18" s="26">
        <v>0</v>
      </c>
      <c r="Y18" s="26">
        <v>0</v>
      </c>
      <c r="Z18" s="26">
        <v>0</v>
      </c>
      <c r="AA18" s="26">
        <v>0</v>
      </c>
      <c r="AB18" s="26">
        <v>0</v>
      </c>
      <c r="AC18" s="26">
        <v>5.26</v>
      </c>
      <c r="AD18" s="26">
        <v>0</v>
      </c>
      <c r="AE18" s="26">
        <v>0</v>
      </c>
      <c r="AF18" s="26">
        <v>62.93</v>
      </c>
      <c r="AG18" s="14">
        <v>0</v>
      </c>
      <c r="AH18" s="14">
        <v>0</v>
      </c>
      <c r="AI18" s="14">
        <v>0</v>
      </c>
    </row>
    <row r="19" spans="1:35" ht="21.75" customHeight="1">
      <c r="A19" s="140"/>
      <c r="B19" s="140"/>
      <c r="C19" s="140"/>
      <c r="D19" s="37" t="s">
        <v>81</v>
      </c>
      <c r="E19" s="26">
        <v>8.85</v>
      </c>
      <c r="F19" s="26">
        <v>7.5</v>
      </c>
      <c r="G19" s="26">
        <v>1.35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184">
        <v>0</v>
      </c>
      <c r="O19" s="26">
        <v>0</v>
      </c>
      <c r="P19" s="26">
        <v>0</v>
      </c>
      <c r="Q19" s="26">
        <v>0</v>
      </c>
      <c r="R19" s="26">
        <v>0</v>
      </c>
      <c r="S19" s="26">
        <v>0</v>
      </c>
      <c r="T19" s="26">
        <v>0</v>
      </c>
      <c r="U19" s="26">
        <v>0</v>
      </c>
      <c r="V19" s="26">
        <v>0</v>
      </c>
      <c r="W19" s="26">
        <v>0</v>
      </c>
      <c r="X19" s="26">
        <v>0</v>
      </c>
      <c r="Y19" s="26">
        <v>0</v>
      </c>
      <c r="Z19" s="26">
        <v>0</v>
      </c>
      <c r="AA19" s="26">
        <v>0</v>
      </c>
      <c r="AB19" s="26">
        <v>0</v>
      </c>
      <c r="AC19" s="26">
        <v>0</v>
      </c>
      <c r="AD19" s="26">
        <v>0</v>
      </c>
      <c r="AE19" s="26">
        <v>0</v>
      </c>
      <c r="AF19" s="26">
        <v>0</v>
      </c>
      <c r="AG19" s="14">
        <v>0</v>
      </c>
      <c r="AH19" s="14">
        <v>0</v>
      </c>
      <c r="AI19" s="14">
        <v>0</v>
      </c>
    </row>
    <row r="20" spans="1:35" ht="21.75" customHeight="1">
      <c r="A20" s="140" t="s">
        <v>95</v>
      </c>
      <c r="B20" s="140"/>
      <c r="C20" s="140"/>
      <c r="D20" s="37" t="s">
        <v>96</v>
      </c>
      <c r="E20" s="26">
        <v>8.85</v>
      </c>
      <c r="F20" s="26">
        <v>7.5</v>
      </c>
      <c r="G20" s="26">
        <v>1.35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184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0</v>
      </c>
      <c r="X20" s="26">
        <v>0</v>
      </c>
      <c r="Y20" s="26">
        <v>0</v>
      </c>
      <c r="Z20" s="26">
        <v>0</v>
      </c>
      <c r="AA20" s="26">
        <v>0</v>
      </c>
      <c r="AB20" s="26">
        <v>0</v>
      </c>
      <c r="AC20" s="26">
        <v>0</v>
      </c>
      <c r="AD20" s="26">
        <v>0</v>
      </c>
      <c r="AE20" s="26">
        <v>0</v>
      </c>
      <c r="AF20" s="26">
        <v>0</v>
      </c>
      <c r="AG20" s="14">
        <v>0</v>
      </c>
      <c r="AH20" s="14">
        <v>0</v>
      </c>
      <c r="AI20" s="14">
        <v>0</v>
      </c>
    </row>
    <row r="21" spans="1:35" ht="21.75" customHeight="1">
      <c r="A21" s="140"/>
      <c r="B21" s="140" t="s">
        <v>97</v>
      </c>
      <c r="C21" s="140"/>
      <c r="D21" s="37" t="s">
        <v>98</v>
      </c>
      <c r="E21" s="26">
        <v>8.85</v>
      </c>
      <c r="F21" s="26">
        <v>7.5</v>
      </c>
      <c r="G21" s="26">
        <v>1.35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184">
        <v>0</v>
      </c>
      <c r="O21" s="26">
        <v>0</v>
      </c>
      <c r="P21" s="26">
        <v>0</v>
      </c>
      <c r="Q21" s="26">
        <v>0</v>
      </c>
      <c r="R21" s="26">
        <v>0</v>
      </c>
      <c r="S21" s="26">
        <v>0</v>
      </c>
      <c r="T21" s="26">
        <v>0</v>
      </c>
      <c r="U21" s="26">
        <v>0</v>
      </c>
      <c r="V21" s="26">
        <v>0</v>
      </c>
      <c r="W21" s="26">
        <v>0</v>
      </c>
      <c r="X21" s="26">
        <v>0</v>
      </c>
      <c r="Y21" s="26">
        <v>0</v>
      </c>
      <c r="Z21" s="26">
        <v>0</v>
      </c>
      <c r="AA21" s="26">
        <v>0</v>
      </c>
      <c r="AB21" s="26">
        <v>0</v>
      </c>
      <c r="AC21" s="26">
        <v>0</v>
      </c>
      <c r="AD21" s="26">
        <v>0</v>
      </c>
      <c r="AE21" s="26">
        <v>0</v>
      </c>
      <c r="AF21" s="26">
        <v>0</v>
      </c>
      <c r="AG21" s="14">
        <v>0</v>
      </c>
      <c r="AH21" s="14">
        <v>0</v>
      </c>
      <c r="AI21" s="14">
        <v>0</v>
      </c>
    </row>
    <row r="22" spans="1:35" ht="21.75" customHeight="1">
      <c r="A22" s="140" t="s">
        <v>99</v>
      </c>
      <c r="B22" s="140" t="s">
        <v>100</v>
      </c>
      <c r="C22" s="140" t="s">
        <v>101</v>
      </c>
      <c r="D22" s="37" t="s">
        <v>102</v>
      </c>
      <c r="E22" s="26">
        <v>8.85</v>
      </c>
      <c r="F22" s="26">
        <v>7.5</v>
      </c>
      <c r="G22" s="26">
        <v>1.35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184">
        <v>0</v>
      </c>
      <c r="O22" s="26">
        <v>0</v>
      </c>
      <c r="P22" s="26">
        <v>0</v>
      </c>
      <c r="Q22" s="26">
        <v>0</v>
      </c>
      <c r="R22" s="26">
        <v>0</v>
      </c>
      <c r="S22" s="26">
        <v>0</v>
      </c>
      <c r="T22" s="26">
        <v>0</v>
      </c>
      <c r="U22" s="26">
        <v>0</v>
      </c>
      <c r="V22" s="26">
        <v>0</v>
      </c>
      <c r="W22" s="26">
        <v>0</v>
      </c>
      <c r="X22" s="26">
        <v>0</v>
      </c>
      <c r="Y22" s="26">
        <v>0</v>
      </c>
      <c r="Z22" s="26">
        <v>0</v>
      </c>
      <c r="AA22" s="26">
        <v>0</v>
      </c>
      <c r="AB22" s="26">
        <v>0</v>
      </c>
      <c r="AC22" s="26">
        <v>0</v>
      </c>
      <c r="AD22" s="26">
        <v>0</v>
      </c>
      <c r="AE22" s="26">
        <v>0</v>
      </c>
      <c r="AF22" s="26">
        <v>0</v>
      </c>
      <c r="AG22" s="14">
        <v>0</v>
      </c>
      <c r="AH22" s="14">
        <v>0</v>
      </c>
      <c r="AI22" s="14">
        <v>0</v>
      </c>
    </row>
    <row r="23" spans="1:35" ht="21.75" customHeight="1">
      <c r="A23" s="140"/>
      <c r="B23" s="140"/>
      <c r="C23" s="140"/>
      <c r="D23" s="37" t="s">
        <v>82</v>
      </c>
      <c r="E23" s="26">
        <v>1355.41</v>
      </c>
      <c r="F23" s="26">
        <v>40</v>
      </c>
      <c r="G23" s="26">
        <v>4.59</v>
      </c>
      <c r="H23" s="26">
        <v>0</v>
      </c>
      <c r="I23" s="26">
        <v>0</v>
      </c>
      <c r="J23" s="26">
        <v>15</v>
      </c>
      <c r="K23" s="26">
        <v>70</v>
      </c>
      <c r="L23" s="26">
        <v>10</v>
      </c>
      <c r="M23" s="26">
        <v>115.08</v>
      </c>
      <c r="N23" s="184">
        <v>10</v>
      </c>
      <c r="O23" s="26">
        <v>2</v>
      </c>
      <c r="P23" s="26">
        <v>0</v>
      </c>
      <c r="Q23" s="26">
        <v>70</v>
      </c>
      <c r="R23" s="26">
        <v>116.48</v>
      </c>
      <c r="S23" s="26">
        <v>0</v>
      </c>
      <c r="T23" s="26">
        <v>0</v>
      </c>
      <c r="U23" s="26">
        <v>0.5</v>
      </c>
      <c r="V23" s="26">
        <v>9</v>
      </c>
      <c r="W23" s="26">
        <v>0</v>
      </c>
      <c r="X23" s="26">
        <v>0</v>
      </c>
      <c r="Y23" s="26">
        <v>40</v>
      </c>
      <c r="Z23" s="26">
        <v>10</v>
      </c>
      <c r="AA23" s="26">
        <v>50</v>
      </c>
      <c r="AB23" s="26">
        <v>85</v>
      </c>
      <c r="AC23" s="26">
        <v>215.66</v>
      </c>
      <c r="AD23" s="26">
        <v>212.1</v>
      </c>
      <c r="AE23" s="26">
        <v>0</v>
      </c>
      <c r="AF23" s="26">
        <v>260</v>
      </c>
      <c r="AG23" s="14">
        <v>20</v>
      </c>
      <c r="AH23" s="14">
        <v>0</v>
      </c>
      <c r="AI23" s="14">
        <v>0</v>
      </c>
    </row>
    <row r="24" spans="1:35" ht="21.75" customHeight="1">
      <c r="A24" s="140" t="s">
        <v>95</v>
      </c>
      <c r="B24" s="140"/>
      <c r="C24" s="140"/>
      <c r="D24" s="37" t="s">
        <v>96</v>
      </c>
      <c r="E24" s="26">
        <v>1355.41</v>
      </c>
      <c r="F24" s="26">
        <v>40</v>
      </c>
      <c r="G24" s="26">
        <v>4.59</v>
      </c>
      <c r="H24" s="26">
        <v>0</v>
      </c>
      <c r="I24" s="26">
        <v>0</v>
      </c>
      <c r="J24" s="26">
        <v>15</v>
      </c>
      <c r="K24" s="26">
        <v>70</v>
      </c>
      <c r="L24" s="26">
        <v>10</v>
      </c>
      <c r="M24" s="26">
        <v>115.08</v>
      </c>
      <c r="N24" s="184">
        <v>10</v>
      </c>
      <c r="O24" s="26">
        <v>2</v>
      </c>
      <c r="P24" s="26">
        <v>0</v>
      </c>
      <c r="Q24" s="26">
        <v>70</v>
      </c>
      <c r="R24" s="26">
        <v>116.48</v>
      </c>
      <c r="S24" s="26">
        <v>0</v>
      </c>
      <c r="T24" s="26">
        <v>0</v>
      </c>
      <c r="U24" s="26">
        <v>0.5</v>
      </c>
      <c r="V24" s="26">
        <v>9</v>
      </c>
      <c r="W24" s="26">
        <v>0</v>
      </c>
      <c r="X24" s="26">
        <v>0</v>
      </c>
      <c r="Y24" s="26">
        <v>40</v>
      </c>
      <c r="Z24" s="26">
        <v>10</v>
      </c>
      <c r="AA24" s="26">
        <v>50</v>
      </c>
      <c r="AB24" s="26">
        <v>85</v>
      </c>
      <c r="AC24" s="26">
        <v>215.66</v>
      </c>
      <c r="AD24" s="26">
        <v>212.1</v>
      </c>
      <c r="AE24" s="26">
        <v>0</v>
      </c>
      <c r="AF24" s="26">
        <v>260</v>
      </c>
      <c r="AG24" s="14">
        <v>20</v>
      </c>
      <c r="AH24" s="14">
        <v>0</v>
      </c>
      <c r="AI24" s="14">
        <v>0</v>
      </c>
    </row>
    <row r="25" spans="1:35" ht="21.75" customHeight="1">
      <c r="A25" s="140"/>
      <c r="B25" s="140" t="s">
        <v>97</v>
      </c>
      <c r="C25" s="140"/>
      <c r="D25" s="37" t="s">
        <v>98</v>
      </c>
      <c r="E25" s="26">
        <v>1355.41</v>
      </c>
      <c r="F25" s="26">
        <v>40</v>
      </c>
      <c r="G25" s="26">
        <v>4.59</v>
      </c>
      <c r="H25" s="26">
        <v>0</v>
      </c>
      <c r="I25" s="26">
        <v>0</v>
      </c>
      <c r="J25" s="26">
        <v>15</v>
      </c>
      <c r="K25" s="26">
        <v>70</v>
      </c>
      <c r="L25" s="26">
        <v>10</v>
      </c>
      <c r="M25" s="26">
        <v>115.08</v>
      </c>
      <c r="N25" s="184">
        <v>10</v>
      </c>
      <c r="O25" s="26">
        <v>2</v>
      </c>
      <c r="P25" s="26">
        <v>0</v>
      </c>
      <c r="Q25" s="26">
        <v>70</v>
      </c>
      <c r="R25" s="26">
        <v>116.48</v>
      </c>
      <c r="S25" s="26">
        <v>0</v>
      </c>
      <c r="T25" s="26">
        <v>0</v>
      </c>
      <c r="U25" s="26">
        <v>0.5</v>
      </c>
      <c r="V25" s="26">
        <v>9</v>
      </c>
      <c r="W25" s="26">
        <v>0</v>
      </c>
      <c r="X25" s="26">
        <v>0</v>
      </c>
      <c r="Y25" s="26">
        <v>40</v>
      </c>
      <c r="Z25" s="26">
        <v>10</v>
      </c>
      <c r="AA25" s="26">
        <v>50</v>
      </c>
      <c r="AB25" s="26">
        <v>85</v>
      </c>
      <c r="AC25" s="26">
        <v>215.66</v>
      </c>
      <c r="AD25" s="26">
        <v>212.1</v>
      </c>
      <c r="AE25" s="26">
        <v>0</v>
      </c>
      <c r="AF25" s="26">
        <v>260</v>
      </c>
      <c r="AG25" s="14">
        <v>20</v>
      </c>
      <c r="AH25" s="14">
        <v>0</v>
      </c>
      <c r="AI25" s="14">
        <v>0</v>
      </c>
    </row>
    <row r="26" spans="1:35" ht="21.75" customHeight="1">
      <c r="A26" s="140" t="s">
        <v>99</v>
      </c>
      <c r="B26" s="140" t="s">
        <v>100</v>
      </c>
      <c r="C26" s="140" t="s">
        <v>101</v>
      </c>
      <c r="D26" s="37" t="s">
        <v>102</v>
      </c>
      <c r="E26" s="26">
        <v>1355.41</v>
      </c>
      <c r="F26" s="26">
        <v>40</v>
      </c>
      <c r="G26" s="26">
        <v>4.59</v>
      </c>
      <c r="H26" s="26">
        <v>0</v>
      </c>
      <c r="I26" s="26">
        <v>0</v>
      </c>
      <c r="J26" s="26">
        <v>15</v>
      </c>
      <c r="K26" s="26">
        <v>70</v>
      </c>
      <c r="L26" s="26">
        <v>10</v>
      </c>
      <c r="M26" s="26">
        <v>115.08</v>
      </c>
      <c r="N26" s="184">
        <v>10</v>
      </c>
      <c r="O26" s="26">
        <v>2</v>
      </c>
      <c r="P26" s="26">
        <v>0</v>
      </c>
      <c r="Q26" s="26">
        <v>70</v>
      </c>
      <c r="R26" s="26">
        <v>116.48</v>
      </c>
      <c r="S26" s="26">
        <v>0</v>
      </c>
      <c r="T26" s="26">
        <v>0</v>
      </c>
      <c r="U26" s="26">
        <v>0.5</v>
      </c>
      <c r="V26" s="26">
        <v>9</v>
      </c>
      <c r="W26" s="26">
        <v>0</v>
      </c>
      <c r="X26" s="26">
        <v>0</v>
      </c>
      <c r="Y26" s="26">
        <v>40</v>
      </c>
      <c r="Z26" s="26">
        <v>10</v>
      </c>
      <c r="AA26" s="26">
        <v>50</v>
      </c>
      <c r="AB26" s="26">
        <v>85</v>
      </c>
      <c r="AC26" s="26">
        <v>215.66</v>
      </c>
      <c r="AD26" s="26">
        <v>212.1</v>
      </c>
      <c r="AE26" s="26">
        <v>0</v>
      </c>
      <c r="AF26" s="26">
        <v>260</v>
      </c>
      <c r="AG26" s="14">
        <v>20</v>
      </c>
      <c r="AH26" s="14">
        <v>0</v>
      </c>
      <c r="AI26" s="14">
        <v>0</v>
      </c>
    </row>
    <row r="27" spans="1:35" ht="21.75" customHeight="1">
      <c r="A27" s="140"/>
      <c r="B27" s="140"/>
      <c r="C27" s="140"/>
      <c r="D27" s="37" t="s">
        <v>83</v>
      </c>
      <c r="E27" s="26">
        <v>252.66</v>
      </c>
      <c r="F27" s="26">
        <v>22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3</v>
      </c>
      <c r="M27" s="26">
        <v>0</v>
      </c>
      <c r="N27" s="184">
        <v>5</v>
      </c>
      <c r="O27" s="26">
        <v>0</v>
      </c>
      <c r="P27" s="26">
        <v>0</v>
      </c>
      <c r="Q27" s="26">
        <v>5</v>
      </c>
      <c r="R27" s="26">
        <v>9.8</v>
      </c>
      <c r="S27" s="26">
        <v>0</v>
      </c>
      <c r="T27" s="26">
        <v>0</v>
      </c>
      <c r="U27" s="26">
        <v>0.1</v>
      </c>
      <c r="V27" s="26">
        <v>0</v>
      </c>
      <c r="W27" s="26">
        <v>0</v>
      </c>
      <c r="X27" s="26">
        <v>0</v>
      </c>
      <c r="Y27" s="26">
        <v>6</v>
      </c>
      <c r="Z27" s="26">
        <v>0</v>
      </c>
      <c r="AA27" s="26">
        <v>9</v>
      </c>
      <c r="AB27" s="26">
        <v>15.3</v>
      </c>
      <c r="AC27" s="26">
        <v>68.38</v>
      </c>
      <c r="AD27" s="26">
        <v>43.98</v>
      </c>
      <c r="AE27" s="26">
        <v>0</v>
      </c>
      <c r="AF27" s="26">
        <v>40.1</v>
      </c>
      <c r="AG27" s="14">
        <v>15</v>
      </c>
      <c r="AH27" s="14">
        <v>10</v>
      </c>
      <c r="AI27" s="14">
        <v>0</v>
      </c>
    </row>
    <row r="28" spans="1:35" ht="21.75" customHeight="1">
      <c r="A28" s="140" t="s">
        <v>95</v>
      </c>
      <c r="B28" s="140"/>
      <c r="C28" s="140"/>
      <c r="D28" s="37" t="s">
        <v>96</v>
      </c>
      <c r="E28" s="26">
        <v>252.66</v>
      </c>
      <c r="F28" s="26">
        <v>22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3</v>
      </c>
      <c r="M28" s="26">
        <v>0</v>
      </c>
      <c r="N28" s="184">
        <v>5</v>
      </c>
      <c r="O28" s="26">
        <v>0</v>
      </c>
      <c r="P28" s="26">
        <v>0</v>
      </c>
      <c r="Q28" s="26">
        <v>5</v>
      </c>
      <c r="R28" s="26">
        <v>9.8</v>
      </c>
      <c r="S28" s="26">
        <v>0</v>
      </c>
      <c r="T28" s="26">
        <v>0</v>
      </c>
      <c r="U28" s="26">
        <v>0.1</v>
      </c>
      <c r="V28" s="26">
        <v>0</v>
      </c>
      <c r="W28" s="26">
        <v>0</v>
      </c>
      <c r="X28" s="26">
        <v>0</v>
      </c>
      <c r="Y28" s="26">
        <v>6</v>
      </c>
      <c r="Z28" s="26">
        <v>0</v>
      </c>
      <c r="AA28" s="26">
        <v>9</v>
      </c>
      <c r="AB28" s="26">
        <v>15.3</v>
      </c>
      <c r="AC28" s="26">
        <v>68.38</v>
      </c>
      <c r="AD28" s="26">
        <v>43.98</v>
      </c>
      <c r="AE28" s="26">
        <v>0</v>
      </c>
      <c r="AF28" s="26">
        <v>40.1</v>
      </c>
      <c r="AG28" s="14">
        <v>15</v>
      </c>
      <c r="AH28" s="14">
        <v>10</v>
      </c>
      <c r="AI28" s="14">
        <v>0</v>
      </c>
    </row>
    <row r="29" spans="1:35" ht="21.75" customHeight="1">
      <c r="A29" s="140"/>
      <c r="B29" s="140" t="s">
        <v>97</v>
      </c>
      <c r="C29" s="140"/>
      <c r="D29" s="37" t="s">
        <v>98</v>
      </c>
      <c r="E29" s="26">
        <v>252.66</v>
      </c>
      <c r="F29" s="26">
        <v>22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3</v>
      </c>
      <c r="M29" s="26">
        <v>0</v>
      </c>
      <c r="N29" s="184">
        <v>5</v>
      </c>
      <c r="O29" s="26">
        <v>0</v>
      </c>
      <c r="P29" s="26">
        <v>0</v>
      </c>
      <c r="Q29" s="26">
        <v>5</v>
      </c>
      <c r="R29" s="26">
        <v>9.8</v>
      </c>
      <c r="S29" s="26">
        <v>0</v>
      </c>
      <c r="T29" s="26">
        <v>0</v>
      </c>
      <c r="U29" s="26">
        <v>0.1</v>
      </c>
      <c r="V29" s="26">
        <v>0</v>
      </c>
      <c r="W29" s="26">
        <v>0</v>
      </c>
      <c r="X29" s="26">
        <v>0</v>
      </c>
      <c r="Y29" s="26">
        <v>6</v>
      </c>
      <c r="Z29" s="26">
        <v>0</v>
      </c>
      <c r="AA29" s="26">
        <v>9</v>
      </c>
      <c r="AB29" s="26">
        <v>15.3</v>
      </c>
      <c r="AC29" s="26">
        <v>68.38</v>
      </c>
      <c r="AD29" s="26">
        <v>43.98</v>
      </c>
      <c r="AE29" s="26">
        <v>0</v>
      </c>
      <c r="AF29" s="26">
        <v>40.1</v>
      </c>
      <c r="AG29" s="14">
        <v>15</v>
      </c>
      <c r="AH29" s="14">
        <v>10</v>
      </c>
      <c r="AI29" s="14">
        <v>0</v>
      </c>
    </row>
    <row r="30" spans="1:35" ht="21.75" customHeight="1">
      <c r="A30" s="140" t="s">
        <v>99</v>
      </c>
      <c r="B30" s="140" t="s">
        <v>100</v>
      </c>
      <c r="C30" s="140" t="s">
        <v>101</v>
      </c>
      <c r="D30" s="37" t="s">
        <v>102</v>
      </c>
      <c r="E30" s="26">
        <v>252.66</v>
      </c>
      <c r="F30" s="26">
        <v>22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3</v>
      </c>
      <c r="M30" s="26">
        <v>0</v>
      </c>
      <c r="N30" s="184">
        <v>5</v>
      </c>
      <c r="O30" s="26">
        <v>0</v>
      </c>
      <c r="P30" s="26">
        <v>0</v>
      </c>
      <c r="Q30" s="26">
        <v>5</v>
      </c>
      <c r="R30" s="26">
        <v>9.8</v>
      </c>
      <c r="S30" s="26">
        <v>0</v>
      </c>
      <c r="T30" s="26">
        <v>0</v>
      </c>
      <c r="U30" s="26">
        <v>0.1</v>
      </c>
      <c r="V30" s="26">
        <v>0</v>
      </c>
      <c r="W30" s="26">
        <v>0</v>
      </c>
      <c r="X30" s="26">
        <v>0</v>
      </c>
      <c r="Y30" s="26">
        <v>6</v>
      </c>
      <c r="Z30" s="26">
        <v>0</v>
      </c>
      <c r="AA30" s="26">
        <v>9</v>
      </c>
      <c r="AB30" s="26">
        <v>15.3</v>
      </c>
      <c r="AC30" s="26">
        <v>68.38</v>
      </c>
      <c r="AD30" s="26">
        <v>43.98</v>
      </c>
      <c r="AE30" s="26">
        <v>0</v>
      </c>
      <c r="AF30" s="26">
        <v>40.1</v>
      </c>
      <c r="AG30" s="14">
        <v>15</v>
      </c>
      <c r="AH30" s="14">
        <v>10</v>
      </c>
      <c r="AI30" s="14">
        <v>0</v>
      </c>
    </row>
    <row r="31" spans="1:35" ht="21.75" customHeight="1">
      <c r="A31" s="140"/>
      <c r="B31" s="140"/>
      <c r="C31" s="140"/>
      <c r="D31" s="37" t="s">
        <v>84</v>
      </c>
      <c r="E31" s="26">
        <v>262.41</v>
      </c>
      <c r="F31" s="26">
        <v>13.23</v>
      </c>
      <c r="G31" s="26">
        <v>1</v>
      </c>
      <c r="H31" s="26">
        <v>0</v>
      </c>
      <c r="I31" s="26">
        <v>0</v>
      </c>
      <c r="J31" s="26">
        <v>8</v>
      </c>
      <c r="K31" s="26">
        <v>40</v>
      </c>
      <c r="L31" s="26">
        <v>3</v>
      </c>
      <c r="M31" s="26">
        <v>23.5</v>
      </c>
      <c r="N31" s="184">
        <v>0</v>
      </c>
      <c r="O31" s="26">
        <v>3</v>
      </c>
      <c r="P31" s="26">
        <v>0</v>
      </c>
      <c r="Q31" s="26">
        <v>2.73</v>
      </c>
      <c r="R31" s="26">
        <v>52.1</v>
      </c>
      <c r="S31" s="26">
        <v>0</v>
      </c>
      <c r="T31" s="26">
        <v>1</v>
      </c>
      <c r="U31" s="26">
        <v>0</v>
      </c>
      <c r="V31" s="26">
        <v>2</v>
      </c>
      <c r="W31" s="26">
        <v>0</v>
      </c>
      <c r="X31" s="26">
        <v>0</v>
      </c>
      <c r="Y31" s="26">
        <v>1</v>
      </c>
      <c r="Z31" s="26">
        <v>0</v>
      </c>
      <c r="AA31" s="26">
        <v>6.6</v>
      </c>
      <c r="AB31" s="26">
        <v>11.5</v>
      </c>
      <c r="AC31" s="26">
        <v>49.97</v>
      </c>
      <c r="AD31" s="26">
        <v>33.78</v>
      </c>
      <c r="AE31" s="26">
        <v>0</v>
      </c>
      <c r="AF31" s="26">
        <v>10</v>
      </c>
      <c r="AG31" s="14">
        <v>0</v>
      </c>
      <c r="AH31" s="14">
        <v>0</v>
      </c>
      <c r="AI31" s="14">
        <v>0</v>
      </c>
    </row>
    <row r="32" spans="1:35" ht="21.75" customHeight="1">
      <c r="A32" s="140" t="s">
        <v>95</v>
      </c>
      <c r="B32" s="140"/>
      <c r="C32" s="140"/>
      <c r="D32" s="37" t="s">
        <v>96</v>
      </c>
      <c r="E32" s="26">
        <v>262.41</v>
      </c>
      <c r="F32" s="26">
        <v>13.23</v>
      </c>
      <c r="G32" s="26">
        <v>1</v>
      </c>
      <c r="H32" s="26">
        <v>0</v>
      </c>
      <c r="I32" s="26">
        <v>0</v>
      </c>
      <c r="J32" s="26">
        <v>8</v>
      </c>
      <c r="K32" s="26">
        <v>40</v>
      </c>
      <c r="L32" s="26">
        <v>3</v>
      </c>
      <c r="M32" s="26">
        <v>23.5</v>
      </c>
      <c r="N32" s="184">
        <v>0</v>
      </c>
      <c r="O32" s="26">
        <v>3</v>
      </c>
      <c r="P32" s="26">
        <v>0</v>
      </c>
      <c r="Q32" s="26">
        <v>2.73</v>
      </c>
      <c r="R32" s="26">
        <v>52.1</v>
      </c>
      <c r="S32" s="26">
        <v>0</v>
      </c>
      <c r="T32" s="26">
        <v>1</v>
      </c>
      <c r="U32" s="26">
        <v>0</v>
      </c>
      <c r="V32" s="26">
        <v>2</v>
      </c>
      <c r="W32" s="26">
        <v>0</v>
      </c>
      <c r="X32" s="26">
        <v>0</v>
      </c>
      <c r="Y32" s="26">
        <v>1</v>
      </c>
      <c r="Z32" s="26">
        <v>0</v>
      </c>
      <c r="AA32" s="26">
        <v>6.6</v>
      </c>
      <c r="AB32" s="26">
        <v>11.5</v>
      </c>
      <c r="AC32" s="26">
        <v>49.97</v>
      </c>
      <c r="AD32" s="26">
        <v>33.78</v>
      </c>
      <c r="AE32" s="26">
        <v>0</v>
      </c>
      <c r="AF32" s="26">
        <v>10</v>
      </c>
      <c r="AG32" s="14">
        <v>0</v>
      </c>
      <c r="AH32" s="14">
        <v>0</v>
      </c>
      <c r="AI32" s="14">
        <v>0</v>
      </c>
    </row>
    <row r="33" spans="1:35" ht="21.75" customHeight="1">
      <c r="A33" s="140"/>
      <c r="B33" s="140" t="s">
        <v>97</v>
      </c>
      <c r="C33" s="140"/>
      <c r="D33" s="37" t="s">
        <v>98</v>
      </c>
      <c r="E33" s="26">
        <v>262.41</v>
      </c>
      <c r="F33" s="26">
        <v>13.23</v>
      </c>
      <c r="G33" s="26">
        <v>1</v>
      </c>
      <c r="H33" s="26">
        <v>0</v>
      </c>
      <c r="I33" s="26">
        <v>0</v>
      </c>
      <c r="J33" s="26">
        <v>8</v>
      </c>
      <c r="K33" s="26">
        <v>40</v>
      </c>
      <c r="L33" s="26">
        <v>3</v>
      </c>
      <c r="M33" s="26">
        <v>23.5</v>
      </c>
      <c r="N33" s="184">
        <v>0</v>
      </c>
      <c r="O33" s="26">
        <v>3</v>
      </c>
      <c r="P33" s="26">
        <v>0</v>
      </c>
      <c r="Q33" s="26">
        <v>2.73</v>
      </c>
      <c r="R33" s="26">
        <v>52.1</v>
      </c>
      <c r="S33" s="26">
        <v>0</v>
      </c>
      <c r="T33" s="26">
        <v>1</v>
      </c>
      <c r="U33" s="26">
        <v>0</v>
      </c>
      <c r="V33" s="26">
        <v>2</v>
      </c>
      <c r="W33" s="26">
        <v>0</v>
      </c>
      <c r="X33" s="26">
        <v>0</v>
      </c>
      <c r="Y33" s="26">
        <v>1</v>
      </c>
      <c r="Z33" s="26">
        <v>0</v>
      </c>
      <c r="AA33" s="26">
        <v>6.6</v>
      </c>
      <c r="AB33" s="26">
        <v>11.5</v>
      </c>
      <c r="AC33" s="26">
        <v>49.97</v>
      </c>
      <c r="AD33" s="26">
        <v>33.78</v>
      </c>
      <c r="AE33" s="26">
        <v>0</v>
      </c>
      <c r="AF33" s="26">
        <v>10</v>
      </c>
      <c r="AG33" s="14">
        <v>0</v>
      </c>
      <c r="AH33" s="14">
        <v>0</v>
      </c>
      <c r="AI33" s="14">
        <v>0</v>
      </c>
    </row>
    <row r="34" spans="1:35" ht="21.75" customHeight="1">
      <c r="A34" s="140" t="s">
        <v>99</v>
      </c>
      <c r="B34" s="140" t="s">
        <v>100</v>
      </c>
      <c r="C34" s="140" t="s">
        <v>101</v>
      </c>
      <c r="D34" s="37" t="s">
        <v>102</v>
      </c>
      <c r="E34" s="26">
        <v>262.41</v>
      </c>
      <c r="F34" s="26">
        <v>13.23</v>
      </c>
      <c r="G34" s="26">
        <v>1</v>
      </c>
      <c r="H34" s="26">
        <v>0</v>
      </c>
      <c r="I34" s="26">
        <v>0</v>
      </c>
      <c r="J34" s="26">
        <v>8</v>
      </c>
      <c r="K34" s="26">
        <v>40</v>
      </c>
      <c r="L34" s="26">
        <v>3</v>
      </c>
      <c r="M34" s="26">
        <v>23.5</v>
      </c>
      <c r="N34" s="184">
        <v>0</v>
      </c>
      <c r="O34" s="26">
        <v>3</v>
      </c>
      <c r="P34" s="26">
        <v>0</v>
      </c>
      <c r="Q34" s="26">
        <v>2.73</v>
      </c>
      <c r="R34" s="26">
        <v>52.1</v>
      </c>
      <c r="S34" s="26">
        <v>0</v>
      </c>
      <c r="T34" s="26">
        <v>1</v>
      </c>
      <c r="U34" s="26">
        <v>0</v>
      </c>
      <c r="V34" s="26">
        <v>2</v>
      </c>
      <c r="W34" s="26">
        <v>0</v>
      </c>
      <c r="X34" s="26">
        <v>0</v>
      </c>
      <c r="Y34" s="26">
        <v>1</v>
      </c>
      <c r="Z34" s="26">
        <v>0</v>
      </c>
      <c r="AA34" s="26">
        <v>6.6</v>
      </c>
      <c r="AB34" s="26">
        <v>11.5</v>
      </c>
      <c r="AC34" s="26">
        <v>49.97</v>
      </c>
      <c r="AD34" s="26">
        <v>33.78</v>
      </c>
      <c r="AE34" s="26">
        <v>0</v>
      </c>
      <c r="AF34" s="26">
        <v>10</v>
      </c>
      <c r="AG34" s="14">
        <v>0</v>
      </c>
      <c r="AH34" s="14">
        <v>0</v>
      </c>
      <c r="AI34" s="14">
        <v>0</v>
      </c>
    </row>
    <row r="35" spans="1:35" ht="21.75" customHeight="1">
      <c r="A35" s="140"/>
      <c r="B35" s="140"/>
      <c r="C35" s="140"/>
      <c r="D35" s="37" t="s">
        <v>85</v>
      </c>
      <c r="E35" s="26">
        <v>40.09</v>
      </c>
      <c r="F35" s="26">
        <v>12.39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27.7</v>
      </c>
      <c r="N35" s="184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 s="26">
        <v>0</v>
      </c>
      <c r="V35" s="26">
        <v>0</v>
      </c>
      <c r="W35" s="26">
        <v>0</v>
      </c>
      <c r="X35" s="26">
        <v>0</v>
      </c>
      <c r="Y35" s="26">
        <v>0</v>
      </c>
      <c r="Z35" s="26">
        <v>0</v>
      </c>
      <c r="AA35" s="26">
        <v>0</v>
      </c>
      <c r="AB35" s="26">
        <v>0</v>
      </c>
      <c r="AC35" s="26">
        <v>0</v>
      </c>
      <c r="AD35" s="26">
        <v>0</v>
      </c>
      <c r="AE35" s="26">
        <v>0</v>
      </c>
      <c r="AF35" s="26">
        <v>0</v>
      </c>
      <c r="AG35" s="14">
        <v>0</v>
      </c>
      <c r="AH35" s="14">
        <v>0</v>
      </c>
      <c r="AI35" s="14">
        <v>0</v>
      </c>
    </row>
    <row r="36" spans="1:35" ht="21.75" customHeight="1">
      <c r="A36" s="140" t="s">
        <v>95</v>
      </c>
      <c r="B36" s="140"/>
      <c r="C36" s="140"/>
      <c r="D36" s="37" t="s">
        <v>96</v>
      </c>
      <c r="E36" s="26">
        <v>40.09</v>
      </c>
      <c r="F36" s="26">
        <v>12.39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27.7</v>
      </c>
      <c r="N36" s="184">
        <v>0</v>
      </c>
      <c r="O36" s="26">
        <v>0</v>
      </c>
      <c r="P36" s="26">
        <v>0</v>
      </c>
      <c r="Q36" s="26">
        <v>0</v>
      </c>
      <c r="R36" s="26">
        <v>0</v>
      </c>
      <c r="S36" s="26">
        <v>0</v>
      </c>
      <c r="T36" s="26">
        <v>0</v>
      </c>
      <c r="U36" s="26">
        <v>0</v>
      </c>
      <c r="V36" s="26">
        <v>0</v>
      </c>
      <c r="W36" s="26">
        <v>0</v>
      </c>
      <c r="X36" s="26">
        <v>0</v>
      </c>
      <c r="Y36" s="26">
        <v>0</v>
      </c>
      <c r="Z36" s="26">
        <v>0</v>
      </c>
      <c r="AA36" s="26">
        <v>0</v>
      </c>
      <c r="AB36" s="26">
        <v>0</v>
      </c>
      <c r="AC36" s="26">
        <v>0</v>
      </c>
      <c r="AD36" s="26">
        <v>0</v>
      </c>
      <c r="AE36" s="26">
        <v>0</v>
      </c>
      <c r="AF36" s="26">
        <v>0</v>
      </c>
      <c r="AG36" s="14">
        <v>0</v>
      </c>
      <c r="AH36" s="14">
        <v>0</v>
      </c>
      <c r="AI36" s="14">
        <v>0</v>
      </c>
    </row>
    <row r="37" spans="1:35" ht="21.75" customHeight="1">
      <c r="A37" s="140"/>
      <c r="B37" s="140" t="s">
        <v>97</v>
      </c>
      <c r="C37" s="140"/>
      <c r="D37" s="37" t="s">
        <v>98</v>
      </c>
      <c r="E37" s="26">
        <v>40.09</v>
      </c>
      <c r="F37" s="26">
        <v>12.39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27.7</v>
      </c>
      <c r="N37" s="184">
        <v>0</v>
      </c>
      <c r="O37" s="26">
        <v>0</v>
      </c>
      <c r="P37" s="26">
        <v>0</v>
      </c>
      <c r="Q37" s="26">
        <v>0</v>
      </c>
      <c r="R37" s="26">
        <v>0</v>
      </c>
      <c r="S37" s="26">
        <v>0</v>
      </c>
      <c r="T37" s="26">
        <v>0</v>
      </c>
      <c r="U37" s="26">
        <v>0</v>
      </c>
      <c r="V37" s="26">
        <v>0</v>
      </c>
      <c r="W37" s="26">
        <v>0</v>
      </c>
      <c r="X37" s="26">
        <v>0</v>
      </c>
      <c r="Y37" s="26">
        <v>0</v>
      </c>
      <c r="Z37" s="26">
        <v>0</v>
      </c>
      <c r="AA37" s="26">
        <v>0</v>
      </c>
      <c r="AB37" s="26">
        <v>0</v>
      </c>
      <c r="AC37" s="26">
        <v>0</v>
      </c>
      <c r="AD37" s="26">
        <v>0</v>
      </c>
      <c r="AE37" s="26">
        <v>0</v>
      </c>
      <c r="AF37" s="26">
        <v>0</v>
      </c>
      <c r="AG37" s="14">
        <v>0</v>
      </c>
      <c r="AH37" s="14">
        <v>0</v>
      </c>
      <c r="AI37" s="14">
        <v>0</v>
      </c>
    </row>
    <row r="38" spans="1:35" ht="21.75" customHeight="1">
      <c r="A38" s="140" t="s">
        <v>99</v>
      </c>
      <c r="B38" s="140" t="s">
        <v>100</v>
      </c>
      <c r="C38" s="140" t="s">
        <v>101</v>
      </c>
      <c r="D38" s="37" t="s">
        <v>102</v>
      </c>
      <c r="E38" s="26">
        <v>40.09</v>
      </c>
      <c r="F38" s="26">
        <v>12.39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27.7</v>
      </c>
      <c r="N38" s="184">
        <v>0</v>
      </c>
      <c r="O38" s="26">
        <v>0</v>
      </c>
      <c r="P38" s="26">
        <v>0</v>
      </c>
      <c r="Q38" s="26">
        <v>0</v>
      </c>
      <c r="R38" s="26">
        <v>0</v>
      </c>
      <c r="S38" s="26">
        <v>0</v>
      </c>
      <c r="T38" s="26">
        <v>0</v>
      </c>
      <c r="U38" s="26">
        <v>0</v>
      </c>
      <c r="V38" s="26">
        <v>0</v>
      </c>
      <c r="W38" s="26">
        <v>0</v>
      </c>
      <c r="X38" s="26">
        <v>0</v>
      </c>
      <c r="Y38" s="26">
        <v>0</v>
      </c>
      <c r="Z38" s="26">
        <v>0</v>
      </c>
      <c r="AA38" s="26">
        <v>0</v>
      </c>
      <c r="AB38" s="26">
        <v>0</v>
      </c>
      <c r="AC38" s="26">
        <v>0</v>
      </c>
      <c r="AD38" s="26">
        <v>0</v>
      </c>
      <c r="AE38" s="26">
        <v>0</v>
      </c>
      <c r="AF38" s="26">
        <v>0</v>
      </c>
      <c r="AG38" s="14">
        <v>0</v>
      </c>
      <c r="AH38" s="14">
        <v>0</v>
      </c>
      <c r="AI38" s="14">
        <v>0</v>
      </c>
    </row>
    <row r="39" spans="1:35" ht="21.75" customHeight="1">
      <c r="A39" s="140"/>
      <c r="B39" s="140"/>
      <c r="C39" s="140"/>
      <c r="D39" s="37" t="s">
        <v>86</v>
      </c>
      <c r="E39" s="26">
        <v>85.51</v>
      </c>
      <c r="F39" s="26">
        <v>4.93</v>
      </c>
      <c r="G39" s="26">
        <v>0</v>
      </c>
      <c r="H39" s="26">
        <v>0</v>
      </c>
      <c r="I39" s="26">
        <v>0</v>
      </c>
      <c r="J39" s="26">
        <v>5</v>
      </c>
      <c r="K39" s="26">
        <v>6</v>
      </c>
      <c r="L39" s="26">
        <v>0</v>
      </c>
      <c r="M39" s="26">
        <v>16.38</v>
      </c>
      <c r="N39" s="184">
        <v>0</v>
      </c>
      <c r="O39" s="26">
        <v>0</v>
      </c>
      <c r="P39" s="26">
        <v>0</v>
      </c>
      <c r="Q39" s="26">
        <v>0</v>
      </c>
      <c r="R39" s="26">
        <v>0</v>
      </c>
      <c r="S39" s="26">
        <v>0</v>
      </c>
      <c r="T39" s="26">
        <v>0</v>
      </c>
      <c r="U39" s="26">
        <v>0</v>
      </c>
      <c r="V39" s="26">
        <v>0</v>
      </c>
      <c r="W39" s="26">
        <v>0</v>
      </c>
      <c r="X39" s="26">
        <v>0</v>
      </c>
      <c r="Y39" s="26">
        <v>0</v>
      </c>
      <c r="Z39" s="26">
        <v>0</v>
      </c>
      <c r="AA39" s="26">
        <v>0</v>
      </c>
      <c r="AB39" s="26">
        <v>0</v>
      </c>
      <c r="AC39" s="26">
        <v>5.26</v>
      </c>
      <c r="AD39" s="26">
        <v>0</v>
      </c>
      <c r="AE39" s="26">
        <v>0</v>
      </c>
      <c r="AF39" s="26">
        <v>47.94</v>
      </c>
      <c r="AG39" s="14">
        <v>0</v>
      </c>
      <c r="AH39" s="14">
        <v>0</v>
      </c>
      <c r="AI39" s="14">
        <v>0</v>
      </c>
    </row>
    <row r="40" spans="1:35" ht="21.75" customHeight="1">
      <c r="A40" s="140" t="s">
        <v>95</v>
      </c>
      <c r="B40" s="140"/>
      <c r="C40" s="140"/>
      <c r="D40" s="37" t="s">
        <v>96</v>
      </c>
      <c r="E40" s="26">
        <v>85.51</v>
      </c>
      <c r="F40" s="26">
        <v>4.93</v>
      </c>
      <c r="G40" s="26">
        <v>0</v>
      </c>
      <c r="H40" s="26">
        <v>0</v>
      </c>
      <c r="I40" s="26">
        <v>0</v>
      </c>
      <c r="J40" s="26">
        <v>5</v>
      </c>
      <c r="K40" s="26">
        <v>6</v>
      </c>
      <c r="L40" s="26">
        <v>0</v>
      </c>
      <c r="M40" s="26">
        <v>16.38</v>
      </c>
      <c r="N40" s="184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>
        <v>0</v>
      </c>
      <c r="Y40" s="26">
        <v>0</v>
      </c>
      <c r="Z40" s="26">
        <v>0</v>
      </c>
      <c r="AA40" s="26">
        <v>0</v>
      </c>
      <c r="AB40" s="26">
        <v>0</v>
      </c>
      <c r="AC40" s="26">
        <v>5.26</v>
      </c>
      <c r="AD40" s="26">
        <v>0</v>
      </c>
      <c r="AE40" s="26">
        <v>0</v>
      </c>
      <c r="AF40" s="26">
        <v>47.94</v>
      </c>
      <c r="AG40" s="14">
        <v>0</v>
      </c>
      <c r="AH40" s="14">
        <v>0</v>
      </c>
      <c r="AI40" s="14">
        <v>0</v>
      </c>
    </row>
    <row r="41" spans="1:35" ht="21.75" customHeight="1">
      <c r="A41" s="140"/>
      <c r="B41" s="140" t="s">
        <v>97</v>
      </c>
      <c r="C41" s="140"/>
      <c r="D41" s="37" t="s">
        <v>98</v>
      </c>
      <c r="E41" s="26">
        <v>85.51</v>
      </c>
      <c r="F41" s="26">
        <v>4.93</v>
      </c>
      <c r="G41" s="26">
        <v>0</v>
      </c>
      <c r="H41" s="26">
        <v>0</v>
      </c>
      <c r="I41" s="26">
        <v>0</v>
      </c>
      <c r="J41" s="26">
        <v>5</v>
      </c>
      <c r="K41" s="26">
        <v>6</v>
      </c>
      <c r="L41" s="26">
        <v>0</v>
      </c>
      <c r="M41" s="26">
        <v>16.38</v>
      </c>
      <c r="N41" s="184">
        <v>0</v>
      </c>
      <c r="O41" s="26">
        <v>0</v>
      </c>
      <c r="P41" s="26">
        <v>0</v>
      </c>
      <c r="Q41" s="26">
        <v>0</v>
      </c>
      <c r="R41" s="26">
        <v>0</v>
      </c>
      <c r="S41" s="26">
        <v>0</v>
      </c>
      <c r="T41" s="26">
        <v>0</v>
      </c>
      <c r="U41" s="26">
        <v>0</v>
      </c>
      <c r="V41" s="26">
        <v>0</v>
      </c>
      <c r="W41" s="26">
        <v>0</v>
      </c>
      <c r="X41" s="26">
        <v>0</v>
      </c>
      <c r="Y41" s="26">
        <v>0</v>
      </c>
      <c r="Z41" s="26">
        <v>0</v>
      </c>
      <c r="AA41" s="26">
        <v>0</v>
      </c>
      <c r="AB41" s="26">
        <v>0</v>
      </c>
      <c r="AC41" s="26">
        <v>5.26</v>
      </c>
      <c r="AD41" s="26">
        <v>0</v>
      </c>
      <c r="AE41" s="26">
        <v>0</v>
      </c>
      <c r="AF41" s="26">
        <v>47.94</v>
      </c>
      <c r="AG41" s="14">
        <v>0</v>
      </c>
      <c r="AH41" s="14">
        <v>0</v>
      </c>
      <c r="AI41" s="14">
        <v>0</v>
      </c>
    </row>
    <row r="42" spans="1:35" ht="21.75" customHeight="1">
      <c r="A42" s="140" t="s">
        <v>99</v>
      </c>
      <c r="B42" s="140" t="s">
        <v>100</v>
      </c>
      <c r="C42" s="140" t="s">
        <v>129</v>
      </c>
      <c r="D42" s="37" t="s">
        <v>130</v>
      </c>
      <c r="E42" s="26">
        <v>85.51</v>
      </c>
      <c r="F42" s="26">
        <v>4.93</v>
      </c>
      <c r="G42" s="26">
        <v>0</v>
      </c>
      <c r="H42" s="26">
        <v>0</v>
      </c>
      <c r="I42" s="26">
        <v>0</v>
      </c>
      <c r="J42" s="26">
        <v>5</v>
      </c>
      <c r="K42" s="26">
        <v>6</v>
      </c>
      <c r="L42" s="26">
        <v>0</v>
      </c>
      <c r="M42" s="26">
        <v>16.38</v>
      </c>
      <c r="N42" s="184">
        <v>0</v>
      </c>
      <c r="O42" s="26">
        <v>0</v>
      </c>
      <c r="P42" s="26">
        <v>0</v>
      </c>
      <c r="Q42" s="26">
        <v>0</v>
      </c>
      <c r="R42" s="26">
        <v>0</v>
      </c>
      <c r="S42" s="26">
        <v>0</v>
      </c>
      <c r="T42" s="26">
        <v>0</v>
      </c>
      <c r="U42" s="26">
        <v>0</v>
      </c>
      <c r="V42" s="26">
        <v>0</v>
      </c>
      <c r="W42" s="26">
        <v>0</v>
      </c>
      <c r="X42" s="26">
        <v>0</v>
      </c>
      <c r="Y42" s="26">
        <v>0</v>
      </c>
      <c r="Z42" s="26">
        <v>0</v>
      </c>
      <c r="AA42" s="26">
        <v>0</v>
      </c>
      <c r="AB42" s="26">
        <v>0</v>
      </c>
      <c r="AC42" s="26">
        <v>5.26</v>
      </c>
      <c r="AD42" s="26">
        <v>0</v>
      </c>
      <c r="AE42" s="26">
        <v>0</v>
      </c>
      <c r="AF42" s="26">
        <v>47.94</v>
      </c>
      <c r="AG42" s="14">
        <v>0</v>
      </c>
      <c r="AH42" s="14">
        <v>0</v>
      </c>
      <c r="AI42" s="14">
        <v>0</v>
      </c>
    </row>
  </sheetData>
  <sheetProtection/>
  <printOptions horizontalCentered="1"/>
  <pageMargins left="0.47" right="0.51" top="1" bottom="1" header="0.5" footer="0.5"/>
  <pageSetup orientation="landscape" paperSize="9" scale="40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4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5" style="0" customWidth="1"/>
    <col min="4" max="4" width="27.66015625" style="0" customWidth="1"/>
    <col min="5" max="5" width="23.16015625" style="0" customWidth="1"/>
    <col min="6" max="6" width="13.83203125" style="0" customWidth="1"/>
    <col min="7" max="7" width="14" style="0" customWidth="1"/>
    <col min="8" max="9" width="11.83203125" style="0" customWidth="1"/>
    <col min="10" max="10" width="10.33203125" style="0" customWidth="1"/>
    <col min="11" max="11" width="11.83203125" style="0" customWidth="1"/>
    <col min="12" max="12" width="14" style="0" customWidth="1"/>
    <col min="13" max="13" width="12.5" style="0" customWidth="1"/>
    <col min="14" max="14" width="16.5" style="0" customWidth="1"/>
    <col min="15" max="15" width="15.83203125" style="0" customWidth="1"/>
    <col min="16" max="16" width="15" style="0" customWidth="1"/>
    <col min="17" max="17" width="14" style="0" customWidth="1"/>
    <col min="18" max="19" width="13.33203125" style="0" customWidth="1"/>
    <col min="20" max="26" width="10.16015625" style="0" customWidth="1"/>
    <col min="27" max="27" width="12.83203125" style="0" customWidth="1"/>
    <col min="28" max="31" width="10.16015625" style="0" customWidth="1"/>
  </cols>
  <sheetData>
    <row r="1" ht="9.75" customHeight="1">
      <c r="A1" s="1"/>
    </row>
    <row r="2" spans="1:18" ht="24.75" customHeight="1">
      <c r="A2" s="17" t="s">
        <v>178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9"/>
      <c r="R2" s="19"/>
    </row>
    <row r="3" spans="1:18" ht="18.75" customHeight="1">
      <c r="A3" s="186"/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R3" s="185" t="s">
        <v>2</v>
      </c>
    </row>
    <row r="4" spans="1:31" ht="21.75" customHeight="1">
      <c r="A4" s="139" t="s">
        <v>88</v>
      </c>
      <c r="B4" s="139" t="s">
        <v>89</v>
      </c>
      <c r="C4" s="139" t="s">
        <v>90</v>
      </c>
      <c r="D4" s="139" t="s">
        <v>209</v>
      </c>
      <c r="E4" s="157" t="s">
        <v>67</v>
      </c>
      <c r="F4" s="187" t="s">
        <v>210</v>
      </c>
      <c r="G4" s="187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 t="s">
        <v>211</v>
      </c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</row>
    <row r="5" spans="1:31" ht="27.75" customHeight="1">
      <c r="A5" s="139"/>
      <c r="B5" s="139"/>
      <c r="C5" s="139"/>
      <c r="D5" s="139"/>
      <c r="E5" s="157"/>
      <c r="F5" s="157" t="s">
        <v>212</v>
      </c>
      <c r="G5" s="188" t="s">
        <v>213</v>
      </c>
      <c r="H5" s="189" t="s">
        <v>192</v>
      </c>
      <c r="I5" s="189" t="s">
        <v>193</v>
      </c>
      <c r="J5" s="189" t="s">
        <v>214</v>
      </c>
      <c r="K5" s="189" t="s">
        <v>199</v>
      </c>
      <c r="L5" s="189" t="s">
        <v>194</v>
      </c>
      <c r="M5" s="189" t="s">
        <v>215</v>
      </c>
      <c r="N5" s="189" t="s">
        <v>202</v>
      </c>
      <c r="O5" s="189" t="s">
        <v>216</v>
      </c>
      <c r="P5" s="189" t="s">
        <v>205</v>
      </c>
      <c r="Q5" s="164" t="s">
        <v>217</v>
      </c>
      <c r="R5" s="164" t="s">
        <v>208</v>
      </c>
      <c r="S5" s="157" t="s">
        <v>212</v>
      </c>
      <c r="T5" s="188" t="s">
        <v>213</v>
      </c>
      <c r="U5" s="189" t="s">
        <v>192</v>
      </c>
      <c r="V5" s="189" t="s">
        <v>193</v>
      </c>
      <c r="W5" s="189" t="s">
        <v>214</v>
      </c>
      <c r="X5" s="189" t="s">
        <v>199</v>
      </c>
      <c r="Y5" s="189" t="s">
        <v>194</v>
      </c>
      <c r="Z5" s="189" t="s">
        <v>215</v>
      </c>
      <c r="AA5" s="189" t="s">
        <v>202</v>
      </c>
      <c r="AB5" s="189" t="s">
        <v>216</v>
      </c>
      <c r="AC5" s="189" t="s">
        <v>205</v>
      </c>
      <c r="AD5" s="164" t="s">
        <v>217</v>
      </c>
      <c r="AE5" s="164" t="s">
        <v>208</v>
      </c>
    </row>
    <row r="6" spans="1:31" ht="21.75" customHeight="1">
      <c r="A6" s="176" t="s">
        <v>76</v>
      </c>
      <c r="B6" s="176" t="s">
        <v>76</v>
      </c>
      <c r="C6" s="176" t="s">
        <v>76</v>
      </c>
      <c r="D6" s="176" t="s">
        <v>76</v>
      </c>
      <c r="E6" s="176">
        <v>1</v>
      </c>
      <c r="F6" s="22">
        <v>2</v>
      </c>
      <c r="G6" s="22">
        <v>3</v>
      </c>
      <c r="H6" s="22">
        <v>4</v>
      </c>
      <c r="I6" s="22">
        <v>5</v>
      </c>
      <c r="J6" s="22">
        <v>6</v>
      </c>
      <c r="K6" s="22">
        <v>7</v>
      </c>
      <c r="L6" s="22">
        <v>8</v>
      </c>
      <c r="M6" s="22">
        <v>9</v>
      </c>
      <c r="N6" s="22">
        <v>10</v>
      </c>
      <c r="O6" s="22">
        <v>11</v>
      </c>
      <c r="P6" s="22">
        <v>12</v>
      </c>
      <c r="Q6" s="22">
        <v>13</v>
      </c>
      <c r="R6" s="22">
        <v>14</v>
      </c>
      <c r="S6" s="22">
        <v>15</v>
      </c>
      <c r="T6" s="22">
        <v>16</v>
      </c>
      <c r="U6" s="22">
        <v>17</v>
      </c>
      <c r="V6" s="35">
        <v>18</v>
      </c>
      <c r="W6" s="35">
        <v>19</v>
      </c>
      <c r="X6" s="35">
        <v>20</v>
      </c>
      <c r="Y6" s="35">
        <v>21</v>
      </c>
      <c r="Z6" s="35">
        <v>22</v>
      </c>
      <c r="AA6" s="35">
        <v>23</v>
      </c>
      <c r="AB6" s="35">
        <v>24</v>
      </c>
      <c r="AC6" s="35">
        <v>25</v>
      </c>
      <c r="AD6" s="35">
        <v>26</v>
      </c>
      <c r="AE6" s="35">
        <v>27</v>
      </c>
    </row>
    <row r="7" spans="1:31" ht="21.75" customHeight="1">
      <c r="A7" s="24"/>
      <c r="B7" s="24"/>
      <c r="C7" s="24"/>
      <c r="D7" s="183" t="s">
        <v>77</v>
      </c>
      <c r="E7" s="184">
        <v>5656.23</v>
      </c>
      <c r="F7" s="26">
        <v>5656.23</v>
      </c>
      <c r="G7" s="26">
        <v>3710.87</v>
      </c>
      <c r="H7" s="26">
        <v>5</v>
      </c>
      <c r="I7" s="26">
        <v>1</v>
      </c>
      <c r="J7" s="26">
        <v>11</v>
      </c>
      <c r="K7" s="26">
        <v>147</v>
      </c>
      <c r="L7" s="26">
        <v>20.6</v>
      </c>
      <c r="M7" s="26">
        <v>0</v>
      </c>
      <c r="N7" s="26">
        <v>526</v>
      </c>
      <c r="O7" s="26">
        <v>126.56</v>
      </c>
      <c r="P7" s="26">
        <v>983.2</v>
      </c>
      <c r="Q7" s="14">
        <v>125</v>
      </c>
      <c r="R7" s="14">
        <v>0</v>
      </c>
      <c r="S7" s="14">
        <v>0</v>
      </c>
      <c r="T7" s="14">
        <v>0</v>
      </c>
      <c r="U7" s="14">
        <v>0</v>
      </c>
      <c r="V7" s="14">
        <v>0</v>
      </c>
      <c r="W7" s="14">
        <v>0</v>
      </c>
      <c r="X7" s="14">
        <v>0</v>
      </c>
      <c r="Y7" s="14">
        <v>0</v>
      </c>
      <c r="Z7" s="14">
        <v>0</v>
      </c>
      <c r="AA7" s="14">
        <v>0</v>
      </c>
      <c r="AB7" s="14">
        <v>0</v>
      </c>
      <c r="AC7" s="14">
        <v>0</v>
      </c>
      <c r="AD7" s="14">
        <v>0</v>
      </c>
      <c r="AE7" s="14">
        <v>0</v>
      </c>
    </row>
    <row r="8" spans="1:31" ht="21.75" customHeight="1">
      <c r="A8" s="24"/>
      <c r="B8" s="24"/>
      <c r="C8" s="24"/>
      <c r="D8" s="183" t="s">
        <v>163</v>
      </c>
      <c r="E8" s="184">
        <v>5656.23</v>
      </c>
      <c r="F8" s="26">
        <v>5656.23</v>
      </c>
      <c r="G8" s="26">
        <v>3710.87</v>
      </c>
      <c r="H8" s="26">
        <v>5</v>
      </c>
      <c r="I8" s="26">
        <v>1</v>
      </c>
      <c r="J8" s="26">
        <v>11</v>
      </c>
      <c r="K8" s="26">
        <v>147</v>
      </c>
      <c r="L8" s="26">
        <v>20.6</v>
      </c>
      <c r="M8" s="26">
        <v>0</v>
      </c>
      <c r="N8" s="26">
        <v>526</v>
      </c>
      <c r="O8" s="26">
        <v>126.56</v>
      </c>
      <c r="P8" s="26">
        <v>983.2</v>
      </c>
      <c r="Q8" s="14">
        <v>125</v>
      </c>
      <c r="R8" s="14">
        <v>0</v>
      </c>
      <c r="S8" s="14">
        <v>0</v>
      </c>
      <c r="T8" s="14">
        <v>0</v>
      </c>
      <c r="U8" s="14">
        <v>0</v>
      </c>
      <c r="V8" s="14">
        <v>0</v>
      </c>
      <c r="W8" s="14">
        <v>0</v>
      </c>
      <c r="X8" s="14">
        <v>0</v>
      </c>
      <c r="Y8" s="14">
        <v>0</v>
      </c>
      <c r="Z8" s="14">
        <v>0</v>
      </c>
      <c r="AA8" s="14">
        <v>0</v>
      </c>
      <c r="AB8" s="14">
        <v>0</v>
      </c>
      <c r="AC8" s="14">
        <v>0</v>
      </c>
      <c r="AD8" s="14">
        <v>0</v>
      </c>
      <c r="AE8" s="14">
        <v>0</v>
      </c>
    </row>
    <row r="9" spans="1:31" ht="21.75" customHeight="1">
      <c r="A9" s="24"/>
      <c r="B9" s="24"/>
      <c r="C9" s="24"/>
      <c r="D9" s="183" t="s">
        <v>164</v>
      </c>
      <c r="E9" s="184">
        <v>3190.59</v>
      </c>
      <c r="F9" s="26">
        <v>3190.59</v>
      </c>
      <c r="G9" s="26">
        <v>2466.11</v>
      </c>
      <c r="H9" s="26">
        <v>5</v>
      </c>
      <c r="I9" s="26">
        <v>0</v>
      </c>
      <c r="J9" s="26">
        <v>0</v>
      </c>
      <c r="K9" s="26">
        <v>90</v>
      </c>
      <c r="L9" s="26">
        <v>20</v>
      </c>
      <c r="M9" s="26">
        <v>0</v>
      </c>
      <c r="N9" s="26">
        <v>170.95</v>
      </c>
      <c r="O9" s="26">
        <v>16</v>
      </c>
      <c r="P9" s="26">
        <v>342.53</v>
      </c>
      <c r="Q9" s="14">
        <v>80</v>
      </c>
      <c r="R9" s="14">
        <v>0</v>
      </c>
      <c r="S9" s="14">
        <v>0</v>
      </c>
      <c r="T9" s="14">
        <v>0</v>
      </c>
      <c r="U9" s="14">
        <v>0</v>
      </c>
      <c r="V9" s="14">
        <v>0</v>
      </c>
      <c r="W9" s="14">
        <v>0</v>
      </c>
      <c r="X9" s="14">
        <v>0</v>
      </c>
      <c r="Y9" s="14">
        <v>0</v>
      </c>
      <c r="Z9" s="14">
        <v>0</v>
      </c>
      <c r="AA9" s="14">
        <v>0</v>
      </c>
      <c r="AB9" s="14">
        <v>0</v>
      </c>
      <c r="AC9" s="14">
        <v>0</v>
      </c>
      <c r="AD9" s="14">
        <v>0</v>
      </c>
      <c r="AE9" s="14">
        <v>0</v>
      </c>
    </row>
    <row r="10" spans="1:31" ht="21.75" customHeight="1">
      <c r="A10" s="24" t="s">
        <v>95</v>
      </c>
      <c r="B10" s="24"/>
      <c r="C10" s="24"/>
      <c r="D10" s="183" t="s">
        <v>165</v>
      </c>
      <c r="E10" s="184">
        <v>3190.59</v>
      </c>
      <c r="F10" s="26">
        <v>3190.59</v>
      </c>
      <c r="G10" s="26">
        <v>2466.11</v>
      </c>
      <c r="H10" s="26">
        <v>5</v>
      </c>
      <c r="I10" s="26">
        <v>0</v>
      </c>
      <c r="J10" s="26">
        <v>0</v>
      </c>
      <c r="K10" s="26">
        <v>90</v>
      </c>
      <c r="L10" s="26">
        <v>20</v>
      </c>
      <c r="M10" s="26">
        <v>0</v>
      </c>
      <c r="N10" s="26">
        <v>170.95</v>
      </c>
      <c r="O10" s="26">
        <v>16</v>
      </c>
      <c r="P10" s="26">
        <v>342.53</v>
      </c>
      <c r="Q10" s="14">
        <v>80</v>
      </c>
      <c r="R10" s="14">
        <v>0</v>
      </c>
      <c r="S10" s="14">
        <v>0</v>
      </c>
      <c r="T10" s="14">
        <v>0</v>
      </c>
      <c r="U10" s="14">
        <v>0</v>
      </c>
      <c r="V10" s="14">
        <v>0</v>
      </c>
      <c r="W10" s="14">
        <v>0</v>
      </c>
      <c r="X10" s="14">
        <v>0</v>
      </c>
      <c r="Y10" s="14">
        <v>0</v>
      </c>
      <c r="Z10" s="14">
        <v>0</v>
      </c>
      <c r="AA10" s="14">
        <v>0</v>
      </c>
      <c r="AB10" s="14">
        <v>0</v>
      </c>
      <c r="AC10" s="14">
        <v>0</v>
      </c>
      <c r="AD10" s="14">
        <v>0</v>
      </c>
      <c r="AE10" s="14">
        <v>0</v>
      </c>
    </row>
    <row r="11" spans="1:31" ht="21.75" customHeight="1">
      <c r="A11" s="24"/>
      <c r="B11" s="24" t="s">
        <v>97</v>
      </c>
      <c r="C11" s="24"/>
      <c r="D11" s="183" t="s">
        <v>166</v>
      </c>
      <c r="E11" s="184">
        <v>3190.59</v>
      </c>
      <c r="F11" s="26">
        <v>3190.59</v>
      </c>
      <c r="G11" s="26">
        <v>2466.11</v>
      </c>
      <c r="H11" s="26">
        <v>5</v>
      </c>
      <c r="I11" s="26">
        <v>0</v>
      </c>
      <c r="J11" s="26">
        <v>0</v>
      </c>
      <c r="K11" s="26">
        <v>90</v>
      </c>
      <c r="L11" s="26">
        <v>20</v>
      </c>
      <c r="M11" s="26">
        <v>0</v>
      </c>
      <c r="N11" s="26">
        <v>170.95</v>
      </c>
      <c r="O11" s="26">
        <v>16</v>
      </c>
      <c r="P11" s="26">
        <v>342.53</v>
      </c>
      <c r="Q11" s="14">
        <v>80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  <c r="Y11" s="14">
        <v>0</v>
      </c>
      <c r="Z11" s="14">
        <v>0</v>
      </c>
      <c r="AA11" s="14">
        <v>0</v>
      </c>
      <c r="AB11" s="14">
        <v>0</v>
      </c>
      <c r="AC11" s="14">
        <v>0</v>
      </c>
      <c r="AD11" s="14">
        <v>0</v>
      </c>
      <c r="AE11" s="14">
        <v>0</v>
      </c>
    </row>
    <row r="12" spans="1:31" ht="21.75" customHeight="1">
      <c r="A12" s="24" t="s">
        <v>99</v>
      </c>
      <c r="B12" s="24" t="s">
        <v>100</v>
      </c>
      <c r="C12" s="24" t="s">
        <v>101</v>
      </c>
      <c r="D12" s="183" t="s">
        <v>167</v>
      </c>
      <c r="E12" s="184">
        <v>3190.59</v>
      </c>
      <c r="F12" s="26">
        <v>3190.59</v>
      </c>
      <c r="G12" s="26">
        <v>2466.11</v>
      </c>
      <c r="H12" s="26">
        <v>5</v>
      </c>
      <c r="I12" s="26">
        <v>0</v>
      </c>
      <c r="J12" s="26">
        <v>0</v>
      </c>
      <c r="K12" s="26">
        <v>90</v>
      </c>
      <c r="L12" s="26">
        <v>20</v>
      </c>
      <c r="M12" s="26">
        <v>0</v>
      </c>
      <c r="N12" s="26">
        <v>170.95</v>
      </c>
      <c r="O12" s="26">
        <v>16</v>
      </c>
      <c r="P12" s="26">
        <v>342.53</v>
      </c>
      <c r="Q12" s="14">
        <v>80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4">
        <v>0</v>
      </c>
      <c r="Y12" s="14">
        <v>0</v>
      </c>
      <c r="Z12" s="14">
        <v>0</v>
      </c>
      <c r="AA12" s="14">
        <v>0</v>
      </c>
      <c r="AB12" s="14">
        <v>0</v>
      </c>
      <c r="AC12" s="14">
        <v>0</v>
      </c>
      <c r="AD12" s="14">
        <v>0</v>
      </c>
      <c r="AE12" s="14">
        <v>0</v>
      </c>
    </row>
    <row r="13" spans="1:31" ht="21.75" customHeight="1">
      <c r="A13" s="24"/>
      <c r="B13" s="24"/>
      <c r="C13" s="24"/>
      <c r="D13" s="183" t="s">
        <v>218</v>
      </c>
      <c r="E13" s="184">
        <v>332.8</v>
      </c>
      <c r="F13" s="26">
        <v>332.8</v>
      </c>
      <c r="G13" s="26">
        <v>82.58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10.52</v>
      </c>
      <c r="O13" s="26">
        <v>20</v>
      </c>
      <c r="P13" s="26">
        <v>219.7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4">
        <v>0</v>
      </c>
      <c r="Z13" s="14">
        <v>0</v>
      </c>
      <c r="AA13" s="14">
        <v>0</v>
      </c>
      <c r="AB13" s="14">
        <v>0</v>
      </c>
      <c r="AC13" s="14">
        <v>0</v>
      </c>
      <c r="AD13" s="14">
        <v>0</v>
      </c>
      <c r="AE13" s="14">
        <v>0</v>
      </c>
    </row>
    <row r="14" spans="1:31" ht="21.75" customHeight="1">
      <c r="A14" s="24" t="s">
        <v>95</v>
      </c>
      <c r="B14" s="24"/>
      <c r="C14" s="24"/>
      <c r="D14" s="183" t="s">
        <v>165</v>
      </c>
      <c r="E14" s="184">
        <v>332.8</v>
      </c>
      <c r="F14" s="26">
        <v>332.8</v>
      </c>
      <c r="G14" s="26">
        <v>82.58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10.52</v>
      </c>
      <c r="O14" s="26">
        <v>20</v>
      </c>
      <c r="P14" s="26">
        <v>219.7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4">
        <v>0</v>
      </c>
      <c r="X14" s="14">
        <v>0</v>
      </c>
      <c r="Y14" s="14">
        <v>0</v>
      </c>
      <c r="Z14" s="14">
        <v>0</v>
      </c>
      <c r="AA14" s="14">
        <v>0</v>
      </c>
      <c r="AB14" s="14">
        <v>0</v>
      </c>
      <c r="AC14" s="14">
        <v>0</v>
      </c>
      <c r="AD14" s="14">
        <v>0</v>
      </c>
      <c r="AE14" s="14">
        <v>0</v>
      </c>
    </row>
    <row r="15" spans="1:31" ht="21.75" customHeight="1">
      <c r="A15" s="24"/>
      <c r="B15" s="24" t="s">
        <v>97</v>
      </c>
      <c r="C15" s="24"/>
      <c r="D15" s="183" t="s">
        <v>166</v>
      </c>
      <c r="E15" s="184">
        <v>332.8</v>
      </c>
      <c r="F15" s="26">
        <v>332.8</v>
      </c>
      <c r="G15" s="26">
        <v>82.58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10.52</v>
      </c>
      <c r="O15" s="26">
        <v>20</v>
      </c>
      <c r="P15" s="26">
        <v>219.7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4">
        <v>0</v>
      </c>
      <c r="Z15" s="14">
        <v>0</v>
      </c>
      <c r="AA15" s="14">
        <v>0</v>
      </c>
      <c r="AB15" s="14">
        <v>0</v>
      </c>
      <c r="AC15" s="14">
        <v>0</v>
      </c>
      <c r="AD15" s="14">
        <v>0</v>
      </c>
      <c r="AE15" s="14">
        <v>0</v>
      </c>
    </row>
    <row r="16" spans="1:31" ht="21.75" customHeight="1">
      <c r="A16" s="24" t="s">
        <v>99</v>
      </c>
      <c r="B16" s="24" t="s">
        <v>100</v>
      </c>
      <c r="C16" s="24" t="s">
        <v>101</v>
      </c>
      <c r="D16" s="183" t="s">
        <v>167</v>
      </c>
      <c r="E16" s="184">
        <v>332.8</v>
      </c>
      <c r="F16" s="26">
        <v>332.8</v>
      </c>
      <c r="G16" s="26">
        <v>82.58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10.52</v>
      </c>
      <c r="O16" s="26">
        <v>20</v>
      </c>
      <c r="P16" s="26">
        <v>219.7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  <c r="X16" s="14">
        <v>0</v>
      </c>
      <c r="Y16" s="14">
        <v>0</v>
      </c>
      <c r="Z16" s="14">
        <v>0</v>
      </c>
      <c r="AA16" s="14">
        <v>0</v>
      </c>
      <c r="AB16" s="14">
        <v>0</v>
      </c>
      <c r="AC16" s="14">
        <v>0</v>
      </c>
      <c r="AD16" s="14">
        <v>0</v>
      </c>
      <c r="AE16" s="14">
        <v>0</v>
      </c>
    </row>
    <row r="17" spans="1:31" ht="21.75" customHeight="1">
      <c r="A17" s="24"/>
      <c r="B17" s="24"/>
      <c r="C17" s="24"/>
      <c r="D17" s="183" t="s">
        <v>219</v>
      </c>
      <c r="E17" s="184">
        <v>127.91</v>
      </c>
      <c r="F17" s="26">
        <v>127.91</v>
      </c>
      <c r="G17" s="26">
        <v>46.89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5.26</v>
      </c>
      <c r="O17" s="26">
        <v>12.83</v>
      </c>
      <c r="P17" s="26">
        <v>62.93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 s="14">
        <v>0</v>
      </c>
      <c r="Z17" s="14">
        <v>0</v>
      </c>
      <c r="AA17" s="14">
        <v>0</v>
      </c>
      <c r="AB17" s="14">
        <v>0</v>
      </c>
      <c r="AC17" s="14">
        <v>0</v>
      </c>
      <c r="AD17" s="14">
        <v>0</v>
      </c>
      <c r="AE17" s="14">
        <v>0</v>
      </c>
    </row>
    <row r="18" spans="1:31" ht="21.75" customHeight="1">
      <c r="A18" s="24" t="s">
        <v>95</v>
      </c>
      <c r="B18" s="24"/>
      <c r="C18" s="24"/>
      <c r="D18" s="183" t="s">
        <v>165</v>
      </c>
      <c r="E18" s="184">
        <v>127.91</v>
      </c>
      <c r="F18" s="26">
        <v>127.91</v>
      </c>
      <c r="G18" s="26">
        <v>46.89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5.26</v>
      </c>
      <c r="O18" s="26">
        <v>12.83</v>
      </c>
      <c r="P18" s="26">
        <v>62.93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14">
        <v>0</v>
      </c>
      <c r="X18" s="14">
        <v>0</v>
      </c>
      <c r="Y18" s="14">
        <v>0</v>
      </c>
      <c r="Z18" s="14">
        <v>0</v>
      </c>
      <c r="AA18" s="14">
        <v>0</v>
      </c>
      <c r="AB18" s="14">
        <v>0</v>
      </c>
      <c r="AC18" s="14">
        <v>0</v>
      </c>
      <c r="AD18" s="14">
        <v>0</v>
      </c>
      <c r="AE18" s="14">
        <v>0</v>
      </c>
    </row>
    <row r="19" spans="1:31" ht="21.75" customHeight="1">
      <c r="A19" s="24"/>
      <c r="B19" s="24" t="s">
        <v>97</v>
      </c>
      <c r="C19" s="24"/>
      <c r="D19" s="183" t="s">
        <v>166</v>
      </c>
      <c r="E19" s="184">
        <v>127.91</v>
      </c>
      <c r="F19" s="26">
        <v>127.91</v>
      </c>
      <c r="G19" s="26">
        <v>46.89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5.26</v>
      </c>
      <c r="O19" s="26">
        <v>12.83</v>
      </c>
      <c r="P19" s="26">
        <v>62.93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14">
        <v>0</v>
      </c>
      <c r="Z19" s="14">
        <v>0</v>
      </c>
      <c r="AA19" s="14">
        <v>0</v>
      </c>
      <c r="AB19" s="14">
        <v>0</v>
      </c>
      <c r="AC19" s="14">
        <v>0</v>
      </c>
      <c r="AD19" s="14">
        <v>0</v>
      </c>
      <c r="AE19" s="14">
        <v>0</v>
      </c>
    </row>
    <row r="20" spans="1:31" ht="21.75" customHeight="1">
      <c r="A20" s="24" t="s">
        <v>99</v>
      </c>
      <c r="B20" s="24" t="s">
        <v>100</v>
      </c>
      <c r="C20" s="24" t="s">
        <v>101</v>
      </c>
      <c r="D20" s="183" t="s">
        <v>167</v>
      </c>
      <c r="E20" s="184">
        <v>127.91</v>
      </c>
      <c r="F20" s="26">
        <v>127.91</v>
      </c>
      <c r="G20" s="26">
        <v>46.89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5.26</v>
      </c>
      <c r="O20" s="26">
        <v>12.83</v>
      </c>
      <c r="P20" s="26">
        <v>62.93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4">
        <v>0</v>
      </c>
      <c r="X20" s="14">
        <v>0</v>
      </c>
      <c r="Y20" s="14">
        <v>0</v>
      </c>
      <c r="Z20" s="14">
        <v>0</v>
      </c>
      <c r="AA20" s="14">
        <v>0</v>
      </c>
      <c r="AB20" s="14">
        <v>0</v>
      </c>
      <c r="AC20" s="14">
        <v>0</v>
      </c>
      <c r="AD20" s="14">
        <v>0</v>
      </c>
      <c r="AE20" s="14">
        <v>0</v>
      </c>
    </row>
    <row r="21" spans="1:31" ht="21.75" customHeight="1">
      <c r="A21" s="24"/>
      <c r="B21" s="24"/>
      <c r="C21" s="24"/>
      <c r="D21" s="183" t="s">
        <v>220</v>
      </c>
      <c r="E21" s="184">
        <v>8.85</v>
      </c>
      <c r="F21" s="26">
        <v>8.85</v>
      </c>
      <c r="G21" s="26">
        <v>8.85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  <c r="AB21" s="14">
        <v>0</v>
      </c>
      <c r="AC21" s="14">
        <v>0</v>
      </c>
      <c r="AD21" s="14">
        <v>0</v>
      </c>
      <c r="AE21" s="14">
        <v>0</v>
      </c>
    </row>
    <row r="22" spans="1:31" ht="21.75" customHeight="1">
      <c r="A22" s="24" t="s">
        <v>95</v>
      </c>
      <c r="B22" s="24"/>
      <c r="C22" s="24"/>
      <c r="D22" s="183" t="s">
        <v>165</v>
      </c>
      <c r="E22" s="184">
        <v>8.85</v>
      </c>
      <c r="F22" s="26">
        <v>8.85</v>
      </c>
      <c r="G22" s="26">
        <v>8.85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14">
        <v>0</v>
      </c>
      <c r="Z22" s="14">
        <v>0</v>
      </c>
      <c r="AA22" s="14">
        <v>0</v>
      </c>
      <c r="AB22" s="14">
        <v>0</v>
      </c>
      <c r="AC22" s="14">
        <v>0</v>
      </c>
      <c r="AD22" s="14">
        <v>0</v>
      </c>
      <c r="AE22" s="14">
        <v>0</v>
      </c>
    </row>
    <row r="23" spans="1:31" ht="21.75" customHeight="1">
      <c r="A23" s="24"/>
      <c r="B23" s="24" t="s">
        <v>97</v>
      </c>
      <c r="C23" s="24"/>
      <c r="D23" s="183" t="s">
        <v>166</v>
      </c>
      <c r="E23" s="184">
        <v>8.85</v>
      </c>
      <c r="F23" s="26">
        <v>8.85</v>
      </c>
      <c r="G23" s="26">
        <v>8.85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  <c r="AB23" s="14">
        <v>0</v>
      </c>
      <c r="AC23" s="14">
        <v>0</v>
      </c>
      <c r="AD23" s="14">
        <v>0</v>
      </c>
      <c r="AE23" s="14">
        <v>0</v>
      </c>
    </row>
    <row r="24" spans="1:31" ht="21.75" customHeight="1">
      <c r="A24" s="24" t="s">
        <v>99</v>
      </c>
      <c r="B24" s="24" t="s">
        <v>100</v>
      </c>
      <c r="C24" s="24" t="s">
        <v>101</v>
      </c>
      <c r="D24" s="183" t="s">
        <v>167</v>
      </c>
      <c r="E24" s="184">
        <v>8.85</v>
      </c>
      <c r="F24" s="26">
        <v>8.85</v>
      </c>
      <c r="G24" s="26">
        <v>8.85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14">
        <v>0</v>
      </c>
      <c r="Z24" s="14">
        <v>0</v>
      </c>
      <c r="AA24" s="14">
        <v>0</v>
      </c>
      <c r="AB24" s="14">
        <v>0</v>
      </c>
      <c r="AC24" s="14">
        <v>0</v>
      </c>
      <c r="AD24" s="14">
        <v>0</v>
      </c>
      <c r="AE24" s="14">
        <v>0</v>
      </c>
    </row>
    <row r="25" spans="1:31" ht="21.75" customHeight="1">
      <c r="A25" s="24"/>
      <c r="B25" s="24"/>
      <c r="C25" s="24"/>
      <c r="D25" s="183" t="s">
        <v>175</v>
      </c>
      <c r="E25" s="184">
        <v>1355.41</v>
      </c>
      <c r="F25" s="26">
        <v>1355.41</v>
      </c>
      <c r="G25" s="26">
        <v>730.25</v>
      </c>
      <c r="H25" s="26">
        <v>0</v>
      </c>
      <c r="I25" s="26">
        <v>0</v>
      </c>
      <c r="J25" s="26">
        <v>9</v>
      </c>
      <c r="K25" s="26">
        <v>50</v>
      </c>
      <c r="L25" s="26">
        <v>0.5</v>
      </c>
      <c r="M25" s="26">
        <v>0</v>
      </c>
      <c r="N25" s="26">
        <v>215.66</v>
      </c>
      <c r="O25" s="26">
        <v>70</v>
      </c>
      <c r="P25" s="26">
        <v>260</v>
      </c>
      <c r="Q25" s="14">
        <v>20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4">
        <v>0</v>
      </c>
      <c r="X25" s="14">
        <v>0</v>
      </c>
      <c r="Y25" s="14">
        <v>0</v>
      </c>
      <c r="Z25" s="14">
        <v>0</v>
      </c>
      <c r="AA25" s="14">
        <v>0</v>
      </c>
      <c r="AB25" s="14">
        <v>0</v>
      </c>
      <c r="AC25" s="14">
        <v>0</v>
      </c>
      <c r="AD25" s="14">
        <v>0</v>
      </c>
      <c r="AE25" s="14">
        <v>0</v>
      </c>
    </row>
    <row r="26" spans="1:31" ht="21.75" customHeight="1">
      <c r="A26" s="24" t="s">
        <v>95</v>
      </c>
      <c r="B26" s="24"/>
      <c r="C26" s="24"/>
      <c r="D26" s="183" t="s">
        <v>165</v>
      </c>
      <c r="E26" s="184">
        <v>1355.41</v>
      </c>
      <c r="F26" s="26">
        <v>1355.41</v>
      </c>
      <c r="G26" s="26">
        <v>730.25</v>
      </c>
      <c r="H26" s="26">
        <v>0</v>
      </c>
      <c r="I26" s="26">
        <v>0</v>
      </c>
      <c r="J26" s="26">
        <v>9</v>
      </c>
      <c r="K26" s="26">
        <v>50</v>
      </c>
      <c r="L26" s="26">
        <v>0.5</v>
      </c>
      <c r="M26" s="26">
        <v>0</v>
      </c>
      <c r="N26" s="26">
        <v>215.66</v>
      </c>
      <c r="O26" s="26">
        <v>70</v>
      </c>
      <c r="P26" s="26">
        <v>260</v>
      </c>
      <c r="Q26" s="14">
        <v>20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14">
        <v>0</v>
      </c>
      <c r="X26" s="14">
        <v>0</v>
      </c>
      <c r="Y26" s="14">
        <v>0</v>
      </c>
      <c r="Z26" s="14">
        <v>0</v>
      </c>
      <c r="AA26" s="14">
        <v>0</v>
      </c>
      <c r="AB26" s="14">
        <v>0</v>
      </c>
      <c r="AC26" s="14">
        <v>0</v>
      </c>
      <c r="AD26" s="14">
        <v>0</v>
      </c>
      <c r="AE26" s="14">
        <v>0</v>
      </c>
    </row>
    <row r="27" spans="1:31" ht="21.75" customHeight="1">
      <c r="A27" s="24"/>
      <c r="B27" s="24" t="s">
        <v>97</v>
      </c>
      <c r="C27" s="24"/>
      <c r="D27" s="183" t="s">
        <v>166</v>
      </c>
      <c r="E27" s="184">
        <v>1355.41</v>
      </c>
      <c r="F27" s="26">
        <v>1355.41</v>
      </c>
      <c r="G27" s="26">
        <v>730.25</v>
      </c>
      <c r="H27" s="26">
        <v>0</v>
      </c>
      <c r="I27" s="26">
        <v>0</v>
      </c>
      <c r="J27" s="26">
        <v>9</v>
      </c>
      <c r="K27" s="26">
        <v>50</v>
      </c>
      <c r="L27" s="26">
        <v>0.5</v>
      </c>
      <c r="M27" s="26">
        <v>0</v>
      </c>
      <c r="N27" s="26">
        <v>215.66</v>
      </c>
      <c r="O27" s="26">
        <v>70</v>
      </c>
      <c r="P27" s="26">
        <v>260</v>
      </c>
      <c r="Q27" s="14">
        <v>20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4">
        <v>0</v>
      </c>
      <c r="X27" s="14">
        <v>0</v>
      </c>
      <c r="Y27" s="14">
        <v>0</v>
      </c>
      <c r="Z27" s="14">
        <v>0</v>
      </c>
      <c r="AA27" s="14">
        <v>0</v>
      </c>
      <c r="AB27" s="14">
        <v>0</v>
      </c>
      <c r="AC27" s="14">
        <v>0</v>
      </c>
      <c r="AD27" s="14">
        <v>0</v>
      </c>
      <c r="AE27" s="14">
        <v>0</v>
      </c>
    </row>
    <row r="28" spans="1:31" ht="21.75" customHeight="1">
      <c r="A28" s="24" t="s">
        <v>99</v>
      </c>
      <c r="B28" s="24" t="s">
        <v>100</v>
      </c>
      <c r="C28" s="24" t="s">
        <v>101</v>
      </c>
      <c r="D28" s="183" t="s">
        <v>167</v>
      </c>
      <c r="E28" s="184">
        <v>1355.41</v>
      </c>
      <c r="F28" s="26">
        <v>1355.41</v>
      </c>
      <c r="G28" s="26">
        <v>730.25</v>
      </c>
      <c r="H28" s="26">
        <v>0</v>
      </c>
      <c r="I28" s="26">
        <v>0</v>
      </c>
      <c r="J28" s="26">
        <v>9</v>
      </c>
      <c r="K28" s="26">
        <v>50</v>
      </c>
      <c r="L28" s="26">
        <v>0.5</v>
      </c>
      <c r="M28" s="26">
        <v>0</v>
      </c>
      <c r="N28" s="26">
        <v>215.66</v>
      </c>
      <c r="O28" s="26">
        <v>70</v>
      </c>
      <c r="P28" s="26">
        <v>260</v>
      </c>
      <c r="Q28" s="14">
        <v>20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4">
        <v>0</v>
      </c>
      <c r="X28" s="14">
        <v>0</v>
      </c>
      <c r="Y28" s="14">
        <v>0</v>
      </c>
      <c r="Z28" s="14">
        <v>0</v>
      </c>
      <c r="AA28" s="14">
        <v>0</v>
      </c>
      <c r="AB28" s="14">
        <v>0</v>
      </c>
      <c r="AC28" s="14">
        <v>0</v>
      </c>
      <c r="AD28" s="14">
        <v>0</v>
      </c>
      <c r="AE28" s="14">
        <v>0</v>
      </c>
    </row>
    <row r="29" spans="1:31" ht="21.75" customHeight="1">
      <c r="A29" s="24"/>
      <c r="B29" s="24"/>
      <c r="C29" s="24"/>
      <c r="D29" s="183" t="s">
        <v>176</v>
      </c>
      <c r="E29" s="184">
        <v>252.66</v>
      </c>
      <c r="F29" s="26">
        <v>252.66</v>
      </c>
      <c r="G29" s="26">
        <v>108.08</v>
      </c>
      <c r="H29" s="26">
        <v>0</v>
      </c>
      <c r="I29" s="26">
        <v>0</v>
      </c>
      <c r="J29" s="26">
        <v>0</v>
      </c>
      <c r="K29" s="26">
        <v>6</v>
      </c>
      <c r="L29" s="26">
        <v>0.1</v>
      </c>
      <c r="M29" s="26">
        <v>0</v>
      </c>
      <c r="N29" s="26">
        <v>68.38</v>
      </c>
      <c r="O29" s="26">
        <v>5</v>
      </c>
      <c r="P29" s="26">
        <v>40.1</v>
      </c>
      <c r="Q29" s="14">
        <v>25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14">
        <v>0</v>
      </c>
      <c r="Z29" s="14">
        <v>0</v>
      </c>
      <c r="AA29" s="14">
        <v>0</v>
      </c>
      <c r="AB29" s="14">
        <v>0</v>
      </c>
      <c r="AC29" s="14">
        <v>0</v>
      </c>
      <c r="AD29" s="14">
        <v>0</v>
      </c>
      <c r="AE29" s="14">
        <v>0</v>
      </c>
    </row>
    <row r="30" spans="1:31" ht="21.75" customHeight="1">
      <c r="A30" s="24" t="s">
        <v>95</v>
      </c>
      <c r="B30" s="24"/>
      <c r="C30" s="24"/>
      <c r="D30" s="183" t="s">
        <v>165</v>
      </c>
      <c r="E30" s="184">
        <v>252.66</v>
      </c>
      <c r="F30" s="26">
        <v>252.66</v>
      </c>
      <c r="G30" s="26">
        <v>108.08</v>
      </c>
      <c r="H30" s="26">
        <v>0</v>
      </c>
      <c r="I30" s="26">
        <v>0</v>
      </c>
      <c r="J30" s="26">
        <v>0</v>
      </c>
      <c r="K30" s="26">
        <v>6</v>
      </c>
      <c r="L30" s="26">
        <v>0.1</v>
      </c>
      <c r="M30" s="26">
        <v>0</v>
      </c>
      <c r="N30" s="26">
        <v>68.38</v>
      </c>
      <c r="O30" s="26">
        <v>5</v>
      </c>
      <c r="P30" s="26">
        <v>40.1</v>
      </c>
      <c r="Q30" s="14">
        <v>25</v>
      </c>
      <c r="R30" s="14">
        <v>0</v>
      </c>
      <c r="S30" s="14">
        <v>0</v>
      </c>
      <c r="T30" s="14">
        <v>0</v>
      </c>
      <c r="U30" s="14">
        <v>0</v>
      </c>
      <c r="V30" s="14">
        <v>0</v>
      </c>
      <c r="W30" s="14">
        <v>0</v>
      </c>
      <c r="X30" s="14">
        <v>0</v>
      </c>
      <c r="Y30" s="14">
        <v>0</v>
      </c>
      <c r="Z30" s="14">
        <v>0</v>
      </c>
      <c r="AA30" s="14">
        <v>0</v>
      </c>
      <c r="AB30" s="14">
        <v>0</v>
      </c>
      <c r="AC30" s="14">
        <v>0</v>
      </c>
      <c r="AD30" s="14">
        <v>0</v>
      </c>
      <c r="AE30" s="14">
        <v>0</v>
      </c>
    </row>
    <row r="31" spans="1:31" ht="21.75" customHeight="1">
      <c r="A31" s="24"/>
      <c r="B31" s="24" t="s">
        <v>97</v>
      </c>
      <c r="C31" s="24"/>
      <c r="D31" s="183" t="s">
        <v>166</v>
      </c>
      <c r="E31" s="184">
        <v>252.66</v>
      </c>
      <c r="F31" s="26">
        <v>252.66</v>
      </c>
      <c r="G31" s="26">
        <v>108.08</v>
      </c>
      <c r="H31" s="26">
        <v>0</v>
      </c>
      <c r="I31" s="26">
        <v>0</v>
      </c>
      <c r="J31" s="26">
        <v>0</v>
      </c>
      <c r="K31" s="26">
        <v>6</v>
      </c>
      <c r="L31" s="26">
        <v>0.1</v>
      </c>
      <c r="M31" s="26">
        <v>0</v>
      </c>
      <c r="N31" s="26">
        <v>68.38</v>
      </c>
      <c r="O31" s="26">
        <v>5</v>
      </c>
      <c r="P31" s="26">
        <v>40.1</v>
      </c>
      <c r="Q31" s="14">
        <v>25</v>
      </c>
      <c r="R31" s="14">
        <v>0</v>
      </c>
      <c r="S31" s="14">
        <v>0</v>
      </c>
      <c r="T31" s="14">
        <v>0</v>
      </c>
      <c r="U31" s="14">
        <v>0</v>
      </c>
      <c r="V31" s="14">
        <v>0</v>
      </c>
      <c r="W31" s="14">
        <v>0</v>
      </c>
      <c r="X31" s="14">
        <v>0</v>
      </c>
      <c r="Y31" s="14">
        <v>0</v>
      </c>
      <c r="Z31" s="14">
        <v>0</v>
      </c>
      <c r="AA31" s="14">
        <v>0</v>
      </c>
      <c r="AB31" s="14">
        <v>0</v>
      </c>
      <c r="AC31" s="14">
        <v>0</v>
      </c>
      <c r="AD31" s="14">
        <v>0</v>
      </c>
      <c r="AE31" s="14">
        <v>0</v>
      </c>
    </row>
    <row r="32" spans="1:31" ht="21.75" customHeight="1">
      <c r="A32" s="24" t="s">
        <v>99</v>
      </c>
      <c r="B32" s="24" t="s">
        <v>100</v>
      </c>
      <c r="C32" s="24" t="s">
        <v>101</v>
      </c>
      <c r="D32" s="183" t="s">
        <v>167</v>
      </c>
      <c r="E32" s="184">
        <v>252.66</v>
      </c>
      <c r="F32" s="26">
        <v>252.66</v>
      </c>
      <c r="G32" s="26">
        <v>108.08</v>
      </c>
      <c r="H32" s="26">
        <v>0</v>
      </c>
      <c r="I32" s="26">
        <v>0</v>
      </c>
      <c r="J32" s="26">
        <v>0</v>
      </c>
      <c r="K32" s="26">
        <v>6</v>
      </c>
      <c r="L32" s="26">
        <v>0.1</v>
      </c>
      <c r="M32" s="26">
        <v>0</v>
      </c>
      <c r="N32" s="26">
        <v>68.38</v>
      </c>
      <c r="O32" s="26">
        <v>5</v>
      </c>
      <c r="P32" s="26">
        <v>40.1</v>
      </c>
      <c r="Q32" s="14">
        <v>25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4">
        <v>0</v>
      </c>
      <c r="X32" s="14">
        <v>0</v>
      </c>
      <c r="Y32" s="14">
        <v>0</v>
      </c>
      <c r="Z32" s="14">
        <v>0</v>
      </c>
      <c r="AA32" s="14">
        <v>0</v>
      </c>
      <c r="AB32" s="14">
        <v>0</v>
      </c>
      <c r="AC32" s="14">
        <v>0</v>
      </c>
      <c r="AD32" s="14">
        <v>0</v>
      </c>
      <c r="AE32" s="14">
        <v>0</v>
      </c>
    </row>
    <row r="33" spans="1:31" ht="21.75" customHeight="1">
      <c r="A33" s="24"/>
      <c r="B33" s="24"/>
      <c r="C33" s="24"/>
      <c r="D33" s="183" t="s">
        <v>177</v>
      </c>
      <c r="E33" s="184">
        <v>262.41</v>
      </c>
      <c r="F33" s="26">
        <v>262.41</v>
      </c>
      <c r="G33" s="26">
        <v>195.71</v>
      </c>
      <c r="H33" s="26">
        <v>0</v>
      </c>
      <c r="I33" s="26">
        <v>1</v>
      </c>
      <c r="J33" s="26">
        <v>2</v>
      </c>
      <c r="K33" s="26">
        <v>1</v>
      </c>
      <c r="L33" s="26">
        <v>0</v>
      </c>
      <c r="M33" s="26">
        <v>0</v>
      </c>
      <c r="N33" s="26">
        <v>49.97</v>
      </c>
      <c r="O33" s="26">
        <v>2.73</v>
      </c>
      <c r="P33" s="26">
        <v>10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14">
        <v>0</v>
      </c>
      <c r="W33" s="14">
        <v>0</v>
      </c>
      <c r="X33" s="14">
        <v>0</v>
      </c>
      <c r="Y33" s="14">
        <v>0</v>
      </c>
      <c r="Z33" s="14">
        <v>0</v>
      </c>
      <c r="AA33" s="14">
        <v>0</v>
      </c>
      <c r="AB33" s="14">
        <v>0</v>
      </c>
      <c r="AC33" s="14">
        <v>0</v>
      </c>
      <c r="AD33" s="14">
        <v>0</v>
      </c>
      <c r="AE33" s="14">
        <v>0</v>
      </c>
    </row>
    <row r="34" spans="1:31" ht="21.75" customHeight="1">
      <c r="A34" s="24" t="s">
        <v>95</v>
      </c>
      <c r="B34" s="24"/>
      <c r="C34" s="24"/>
      <c r="D34" s="183" t="s">
        <v>165</v>
      </c>
      <c r="E34" s="184">
        <v>262.41</v>
      </c>
      <c r="F34" s="26">
        <v>262.41</v>
      </c>
      <c r="G34" s="26">
        <v>195.71</v>
      </c>
      <c r="H34" s="26">
        <v>0</v>
      </c>
      <c r="I34" s="26">
        <v>1</v>
      </c>
      <c r="J34" s="26">
        <v>2</v>
      </c>
      <c r="K34" s="26">
        <v>1</v>
      </c>
      <c r="L34" s="26">
        <v>0</v>
      </c>
      <c r="M34" s="26">
        <v>0</v>
      </c>
      <c r="N34" s="26">
        <v>49.97</v>
      </c>
      <c r="O34" s="26">
        <v>2.73</v>
      </c>
      <c r="P34" s="26">
        <v>10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4">
        <v>0</v>
      </c>
      <c r="W34" s="14">
        <v>0</v>
      </c>
      <c r="X34" s="14">
        <v>0</v>
      </c>
      <c r="Y34" s="14">
        <v>0</v>
      </c>
      <c r="Z34" s="14">
        <v>0</v>
      </c>
      <c r="AA34" s="14">
        <v>0</v>
      </c>
      <c r="AB34" s="14">
        <v>0</v>
      </c>
      <c r="AC34" s="14">
        <v>0</v>
      </c>
      <c r="AD34" s="14">
        <v>0</v>
      </c>
      <c r="AE34" s="14">
        <v>0</v>
      </c>
    </row>
    <row r="35" spans="1:31" ht="21.75" customHeight="1">
      <c r="A35" s="24"/>
      <c r="B35" s="24" t="s">
        <v>97</v>
      </c>
      <c r="C35" s="24"/>
      <c r="D35" s="183" t="s">
        <v>166</v>
      </c>
      <c r="E35" s="184">
        <v>262.41</v>
      </c>
      <c r="F35" s="26">
        <v>262.41</v>
      </c>
      <c r="G35" s="26">
        <v>195.71</v>
      </c>
      <c r="H35" s="26">
        <v>0</v>
      </c>
      <c r="I35" s="26">
        <v>1</v>
      </c>
      <c r="J35" s="26">
        <v>2</v>
      </c>
      <c r="K35" s="26">
        <v>1</v>
      </c>
      <c r="L35" s="26">
        <v>0</v>
      </c>
      <c r="M35" s="26">
        <v>0</v>
      </c>
      <c r="N35" s="26">
        <v>49.97</v>
      </c>
      <c r="O35" s="26">
        <v>2.73</v>
      </c>
      <c r="P35" s="26">
        <v>10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  <c r="V35" s="14">
        <v>0</v>
      </c>
      <c r="W35" s="14">
        <v>0</v>
      </c>
      <c r="X35" s="14">
        <v>0</v>
      </c>
      <c r="Y35" s="14">
        <v>0</v>
      </c>
      <c r="Z35" s="14">
        <v>0</v>
      </c>
      <c r="AA35" s="14">
        <v>0</v>
      </c>
      <c r="AB35" s="14">
        <v>0</v>
      </c>
      <c r="AC35" s="14">
        <v>0</v>
      </c>
      <c r="AD35" s="14">
        <v>0</v>
      </c>
      <c r="AE35" s="14">
        <v>0</v>
      </c>
    </row>
    <row r="36" spans="1:31" ht="21.75" customHeight="1">
      <c r="A36" s="24" t="s">
        <v>99</v>
      </c>
      <c r="B36" s="24" t="s">
        <v>100</v>
      </c>
      <c r="C36" s="24" t="s">
        <v>101</v>
      </c>
      <c r="D36" s="183" t="s">
        <v>167</v>
      </c>
      <c r="E36" s="184">
        <v>262.41</v>
      </c>
      <c r="F36" s="26">
        <v>262.41</v>
      </c>
      <c r="G36" s="26">
        <v>195.71</v>
      </c>
      <c r="H36" s="26">
        <v>0</v>
      </c>
      <c r="I36" s="26">
        <v>1</v>
      </c>
      <c r="J36" s="26">
        <v>2</v>
      </c>
      <c r="K36" s="26">
        <v>1</v>
      </c>
      <c r="L36" s="26">
        <v>0</v>
      </c>
      <c r="M36" s="26">
        <v>0</v>
      </c>
      <c r="N36" s="26">
        <v>49.97</v>
      </c>
      <c r="O36" s="26">
        <v>2.73</v>
      </c>
      <c r="P36" s="26">
        <v>10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  <c r="V36" s="14">
        <v>0</v>
      </c>
      <c r="W36" s="14">
        <v>0</v>
      </c>
      <c r="X36" s="14">
        <v>0</v>
      </c>
      <c r="Y36" s="14">
        <v>0</v>
      </c>
      <c r="Z36" s="14">
        <v>0</v>
      </c>
      <c r="AA36" s="14">
        <v>0</v>
      </c>
      <c r="AB36" s="14">
        <v>0</v>
      </c>
      <c r="AC36" s="14">
        <v>0</v>
      </c>
      <c r="AD36" s="14">
        <v>0</v>
      </c>
      <c r="AE36" s="14">
        <v>0</v>
      </c>
    </row>
    <row r="37" spans="1:31" ht="21.75" customHeight="1">
      <c r="A37" s="24"/>
      <c r="B37" s="24"/>
      <c r="C37" s="24"/>
      <c r="D37" s="183" t="s">
        <v>221</v>
      </c>
      <c r="E37" s="184">
        <v>40.09</v>
      </c>
      <c r="F37" s="26">
        <v>40.09</v>
      </c>
      <c r="G37" s="26">
        <v>40.09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6">
        <v>0</v>
      </c>
      <c r="P37" s="26">
        <v>0</v>
      </c>
      <c r="Q37" s="14">
        <v>0</v>
      </c>
      <c r="R37" s="14">
        <v>0</v>
      </c>
      <c r="S37" s="14">
        <v>0</v>
      </c>
      <c r="T37" s="14">
        <v>0</v>
      </c>
      <c r="U37" s="14">
        <v>0</v>
      </c>
      <c r="V37" s="14">
        <v>0</v>
      </c>
      <c r="W37" s="14">
        <v>0</v>
      </c>
      <c r="X37" s="14">
        <v>0</v>
      </c>
      <c r="Y37" s="14">
        <v>0</v>
      </c>
      <c r="Z37" s="14">
        <v>0</v>
      </c>
      <c r="AA37" s="14">
        <v>0</v>
      </c>
      <c r="AB37" s="14">
        <v>0</v>
      </c>
      <c r="AC37" s="14">
        <v>0</v>
      </c>
      <c r="AD37" s="14">
        <v>0</v>
      </c>
      <c r="AE37" s="14">
        <v>0</v>
      </c>
    </row>
    <row r="38" spans="1:31" ht="21.75" customHeight="1">
      <c r="A38" s="24" t="s">
        <v>95</v>
      </c>
      <c r="B38" s="24"/>
      <c r="C38" s="24"/>
      <c r="D38" s="183" t="s">
        <v>165</v>
      </c>
      <c r="E38" s="184">
        <v>40.09</v>
      </c>
      <c r="F38" s="26">
        <v>40.09</v>
      </c>
      <c r="G38" s="26">
        <v>40.09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14">
        <v>0</v>
      </c>
      <c r="R38" s="14">
        <v>0</v>
      </c>
      <c r="S38" s="14">
        <v>0</v>
      </c>
      <c r="T38" s="14">
        <v>0</v>
      </c>
      <c r="U38" s="14">
        <v>0</v>
      </c>
      <c r="V38" s="14">
        <v>0</v>
      </c>
      <c r="W38" s="14">
        <v>0</v>
      </c>
      <c r="X38" s="14">
        <v>0</v>
      </c>
      <c r="Y38" s="14">
        <v>0</v>
      </c>
      <c r="Z38" s="14">
        <v>0</v>
      </c>
      <c r="AA38" s="14">
        <v>0</v>
      </c>
      <c r="AB38" s="14">
        <v>0</v>
      </c>
      <c r="AC38" s="14">
        <v>0</v>
      </c>
      <c r="AD38" s="14">
        <v>0</v>
      </c>
      <c r="AE38" s="14">
        <v>0</v>
      </c>
    </row>
    <row r="39" spans="1:31" ht="21.75" customHeight="1">
      <c r="A39" s="24"/>
      <c r="B39" s="24" t="s">
        <v>97</v>
      </c>
      <c r="C39" s="24"/>
      <c r="D39" s="183" t="s">
        <v>166</v>
      </c>
      <c r="E39" s="184">
        <v>40.09</v>
      </c>
      <c r="F39" s="26">
        <v>40.09</v>
      </c>
      <c r="G39" s="26">
        <v>40.09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6">
        <v>0</v>
      </c>
      <c r="Q39" s="14">
        <v>0</v>
      </c>
      <c r="R39" s="14">
        <v>0</v>
      </c>
      <c r="S39" s="14">
        <v>0</v>
      </c>
      <c r="T39" s="14">
        <v>0</v>
      </c>
      <c r="U39" s="14">
        <v>0</v>
      </c>
      <c r="V39" s="14">
        <v>0</v>
      </c>
      <c r="W39" s="14">
        <v>0</v>
      </c>
      <c r="X39" s="14">
        <v>0</v>
      </c>
      <c r="Y39" s="14">
        <v>0</v>
      </c>
      <c r="Z39" s="14">
        <v>0</v>
      </c>
      <c r="AA39" s="14">
        <v>0</v>
      </c>
      <c r="AB39" s="14">
        <v>0</v>
      </c>
      <c r="AC39" s="14">
        <v>0</v>
      </c>
      <c r="AD39" s="14">
        <v>0</v>
      </c>
      <c r="AE39" s="14">
        <v>0</v>
      </c>
    </row>
    <row r="40" spans="1:31" ht="21.75" customHeight="1">
      <c r="A40" s="24" t="s">
        <v>99</v>
      </c>
      <c r="B40" s="24" t="s">
        <v>100</v>
      </c>
      <c r="C40" s="24" t="s">
        <v>101</v>
      </c>
      <c r="D40" s="183" t="s">
        <v>167</v>
      </c>
      <c r="E40" s="184">
        <v>40.09</v>
      </c>
      <c r="F40" s="26">
        <v>40.09</v>
      </c>
      <c r="G40" s="26">
        <v>40.09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14">
        <v>0</v>
      </c>
      <c r="R40" s="14">
        <v>0</v>
      </c>
      <c r="S40" s="14">
        <v>0</v>
      </c>
      <c r="T40" s="14">
        <v>0</v>
      </c>
      <c r="U40" s="14">
        <v>0</v>
      </c>
      <c r="V40" s="14">
        <v>0</v>
      </c>
      <c r="W40" s="14">
        <v>0</v>
      </c>
      <c r="X40" s="14">
        <v>0</v>
      </c>
      <c r="Y40" s="14">
        <v>0</v>
      </c>
      <c r="Z40" s="14">
        <v>0</v>
      </c>
      <c r="AA40" s="14">
        <v>0</v>
      </c>
      <c r="AB40" s="14">
        <v>0</v>
      </c>
      <c r="AC40" s="14">
        <v>0</v>
      </c>
      <c r="AD40" s="14">
        <v>0</v>
      </c>
      <c r="AE40" s="14">
        <v>0</v>
      </c>
    </row>
    <row r="41" spans="1:31" ht="21.75" customHeight="1">
      <c r="A41" s="24"/>
      <c r="B41" s="24"/>
      <c r="C41" s="24"/>
      <c r="D41" s="183" t="s">
        <v>222</v>
      </c>
      <c r="E41" s="184">
        <v>85.51</v>
      </c>
      <c r="F41" s="26">
        <v>85.51</v>
      </c>
      <c r="G41" s="26">
        <v>32.31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5.26</v>
      </c>
      <c r="O41" s="26">
        <v>0</v>
      </c>
      <c r="P41" s="26">
        <v>47.94</v>
      </c>
      <c r="Q41" s="14">
        <v>0</v>
      </c>
      <c r="R41" s="14">
        <v>0</v>
      </c>
      <c r="S41" s="14">
        <v>0</v>
      </c>
      <c r="T41" s="14">
        <v>0</v>
      </c>
      <c r="U41" s="14">
        <v>0</v>
      </c>
      <c r="V41" s="14">
        <v>0</v>
      </c>
      <c r="W41" s="14">
        <v>0</v>
      </c>
      <c r="X41" s="14">
        <v>0</v>
      </c>
      <c r="Y41" s="14">
        <v>0</v>
      </c>
      <c r="Z41" s="14">
        <v>0</v>
      </c>
      <c r="AA41" s="14">
        <v>0</v>
      </c>
      <c r="AB41" s="14">
        <v>0</v>
      </c>
      <c r="AC41" s="14">
        <v>0</v>
      </c>
      <c r="AD41" s="14">
        <v>0</v>
      </c>
      <c r="AE41" s="14">
        <v>0</v>
      </c>
    </row>
    <row r="42" spans="1:31" ht="21.75" customHeight="1">
      <c r="A42" s="24" t="s">
        <v>95</v>
      </c>
      <c r="B42" s="24"/>
      <c r="C42" s="24"/>
      <c r="D42" s="183" t="s">
        <v>165</v>
      </c>
      <c r="E42" s="184">
        <v>85.51</v>
      </c>
      <c r="F42" s="26">
        <v>85.51</v>
      </c>
      <c r="G42" s="26">
        <v>32.31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>
        <v>5.26</v>
      </c>
      <c r="O42" s="26">
        <v>0</v>
      </c>
      <c r="P42" s="26">
        <v>47.94</v>
      </c>
      <c r="Q42" s="14">
        <v>0</v>
      </c>
      <c r="R42" s="14">
        <v>0</v>
      </c>
      <c r="S42" s="14">
        <v>0</v>
      </c>
      <c r="T42" s="14">
        <v>0</v>
      </c>
      <c r="U42" s="14">
        <v>0</v>
      </c>
      <c r="V42" s="14">
        <v>0</v>
      </c>
      <c r="W42" s="14">
        <v>0</v>
      </c>
      <c r="X42" s="14">
        <v>0</v>
      </c>
      <c r="Y42" s="14">
        <v>0</v>
      </c>
      <c r="Z42" s="14">
        <v>0</v>
      </c>
      <c r="AA42" s="14">
        <v>0</v>
      </c>
      <c r="AB42" s="14">
        <v>0</v>
      </c>
      <c r="AC42" s="14">
        <v>0</v>
      </c>
      <c r="AD42" s="14">
        <v>0</v>
      </c>
      <c r="AE42" s="14">
        <v>0</v>
      </c>
    </row>
    <row r="43" spans="1:31" ht="21.75" customHeight="1">
      <c r="A43" s="24"/>
      <c r="B43" s="24" t="s">
        <v>97</v>
      </c>
      <c r="C43" s="24"/>
      <c r="D43" s="183" t="s">
        <v>166</v>
      </c>
      <c r="E43" s="184">
        <v>85.51</v>
      </c>
      <c r="F43" s="26">
        <v>85.51</v>
      </c>
      <c r="G43" s="26">
        <v>32.31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26">
        <v>0</v>
      </c>
      <c r="N43" s="26">
        <v>5.26</v>
      </c>
      <c r="O43" s="26">
        <v>0</v>
      </c>
      <c r="P43" s="26">
        <v>47.94</v>
      </c>
      <c r="Q43" s="14">
        <v>0</v>
      </c>
      <c r="R43" s="14">
        <v>0</v>
      </c>
      <c r="S43" s="14">
        <v>0</v>
      </c>
      <c r="T43" s="14">
        <v>0</v>
      </c>
      <c r="U43" s="14">
        <v>0</v>
      </c>
      <c r="V43" s="14">
        <v>0</v>
      </c>
      <c r="W43" s="14">
        <v>0</v>
      </c>
      <c r="X43" s="14">
        <v>0</v>
      </c>
      <c r="Y43" s="14">
        <v>0</v>
      </c>
      <c r="Z43" s="14">
        <v>0</v>
      </c>
      <c r="AA43" s="14">
        <v>0</v>
      </c>
      <c r="AB43" s="14">
        <v>0</v>
      </c>
      <c r="AC43" s="14">
        <v>0</v>
      </c>
      <c r="AD43" s="14">
        <v>0</v>
      </c>
      <c r="AE43" s="14">
        <v>0</v>
      </c>
    </row>
    <row r="44" spans="1:31" ht="21.75" customHeight="1">
      <c r="A44" s="24" t="s">
        <v>99</v>
      </c>
      <c r="B44" s="24" t="s">
        <v>100</v>
      </c>
      <c r="C44" s="24" t="s">
        <v>129</v>
      </c>
      <c r="D44" s="183" t="s">
        <v>223</v>
      </c>
      <c r="E44" s="184">
        <v>85.51</v>
      </c>
      <c r="F44" s="26">
        <v>85.51</v>
      </c>
      <c r="G44" s="26">
        <v>32.31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5.26</v>
      </c>
      <c r="O44" s="26">
        <v>0</v>
      </c>
      <c r="P44" s="26">
        <v>47.94</v>
      </c>
      <c r="Q44" s="14">
        <v>0</v>
      </c>
      <c r="R44" s="14">
        <v>0</v>
      </c>
      <c r="S44" s="14">
        <v>0</v>
      </c>
      <c r="T44" s="14">
        <v>0</v>
      </c>
      <c r="U44" s="14">
        <v>0</v>
      </c>
      <c r="V44" s="14">
        <v>0</v>
      </c>
      <c r="W44" s="14">
        <v>0</v>
      </c>
      <c r="X44" s="14">
        <v>0</v>
      </c>
      <c r="Y44" s="14">
        <v>0</v>
      </c>
      <c r="Z44" s="14">
        <v>0</v>
      </c>
      <c r="AA44" s="14">
        <v>0</v>
      </c>
      <c r="AB44" s="14">
        <v>0</v>
      </c>
      <c r="AC44" s="14">
        <v>0</v>
      </c>
      <c r="AD44" s="14">
        <v>0</v>
      </c>
      <c r="AE44" s="14">
        <v>0</v>
      </c>
    </row>
  </sheetData>
  <sheetProtection/>
  <mergeCells count="5">
    <mergeCell ref="A4:A5"/>
    <mergeCell ref="B4:B5"/>
    <mergeCell ref="C4:C5"/>
    <mergeCell ref="D4:D5"/>
    <mergeCell ref="E4:E5"/>
  </mergeCells>
  <printOptions horizontalCentered="1"/>
  <pageMargins left="0.77" right="0.78" top="1" bottom="1" header="0.5" footer="0.5"/>
  <pageSetup orientation="landscape" paperSize="9" scale="4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zj</dc:creator>
  <cp:keywords/>
  <dc:description/>
  <cp:lastModifiedBy>Administrator</cp:lastModifiedBy>
  <dcterms:created xsi:type="dcterms:W3CDTF">2018-04-16T08:22:07Z</dcterms:created>
  <dcterms:modified xsi:type="dcterms:W3CDTF">2020-07-15T08:22:24Z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2052-10.8.2.6870</vt:lpwstr>
  </property>
</Properties>
</file>