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附件1" sheetId="1" r:id="rId1"/>
    <sheet name="附件2" sheetId="2" r:id="rId2"/>
    <sheet name="附件3" sheetId="3" r:id="rId3"/>
    <sheet name="附件4" sheetId="4" r:id="rId4"/>
  </sheets>
  <definedNames/>
  <calcPr fullCalcOnLoad="1"/>
</workbook>
</file>

<file path=xl/sharedStrings.xml><?xml version="1.0" encoding="utf-8"?>
<sst xmlns="http://schemas.openxmlformats.org/spreadsheetml/2006/main" count="206" uniqueCount="164">
  <si>
    <t>附件</t>
  </si>
  <si>
    <t>晋城市储备医药资金（首批）分配表</t>
  </si>
  <si>
    <t>单位：万元</t>
  </si>
  <si>
    <t>地区</t>
  </si>
  <si>
    <t>储备项目承担单位</t>
  </si>
  <si>
    <t>储备项目承担企业</t>
  </si>
  <si>
    <t>储备金额</t>
  </si>
  <si>
    <t>备注</t>
  </si>
  <si>
    <t>市本级</t>
  </si>
  <si>
    <t>晋城市工信局</t>
  </si>
  <si>
    <t>晋城市康辰医药有限公司</t>
  </si>
  <si>
    <t>城区储备并入市本级</t>
  </si>
  <si>
    <t>山西国泽药业有限公司</t>
  </si>
  <si>
    <t>国药控股晋城公司</t>
  </si>
  <si>
    <t>泽州县</t>
  </si>
  <si>
    <t>泽州县工信局</t>
  </si>
  <si>
    <t>晋城市康乐药店有限公司</t>
  </si>
  <si>
    <t>高平市</t>
  </si>
  <si>
    <t>高平市工信局</t>
  </si>
  <si>
    <t>山西神农龙丰医药有限公司</t>
  </si>
  <si>
    <t>阳城县</t>
  </si>
  <si>
    <t>阳城县工信局</t>
  </si>
  <si>
    <t>阳城益康药业公司</t>
  </si>
  <si>
    <t>陵川县</t>
  </si>
  <si>
    <t>陵川县工信局</t>
  </si>
  <si>
    <t>陵川县医疗集团/棋源大药房</t>
  </si>
  <si>
    <t>沁水县</t>
  </si>
  <si>
    <t>沁水县工信局</t>
  </si>
  <si>
    <t>沁水县医药药材公司</t>
  </si>
  <si>
    <t>合计</t>
  </si>
  <si>
    <t>附件2：</t>
  </si>
  <si>
    <t>医疗物资和装备应急转产能力建设项目进度表</t>
  </si>
  <si>
    <t>项目承担单位</t>
  </si>
  <si>
    <t>项目主要内容</t>
  </si>
  <si>
    <t>资金安排数量</t>
  </si>
  <si>
    <t>已到位资金</t>
  </si>
  <si>
    <t>企业已支付资金</t>
  </si>
  <si>
    <t>已形成实物工作量情况</t>
  </si>
  <si>
    <t>晋城市高平市</t>
  </si>
  <si>
    <t>山西通德滤材有限公司</t>
  </si>
  <si>
    <t>引进先进的生产技术及设备，建设无纺布生产线3条，原材料库、成品库各2个，质量监测检测室1个，后期延伸产品线3条，年生产无纺布达到1000吨</t>
  </si>
  <si>
    <t>晋城市城区</t>
  </si>
  <si>
    <t>山西景柏服饰股份有限公司</t>
  </si>
  <si>
    <t>应急转产能力建设</t>
  </si>
  <si>
    <t>洁净化车间、平面口罩机、折叠口罩机、口罩细菌检测仪、环氧乙烷检测仪器等设备及其配套安装设施</t>
  </si>
  <si>
    <t>说明：已形成实物工作量即使用财政资金完成的具体实物性工作。</t>
  </si>
  <si>
    <t>附件3：</t>
  </si>
  <si>
    <t>传染病防治专用药品储备和产能备份建设项目进度表</t>
  </si>
  <si>
    <t>晋城市泽州县</t>
  </si>
  <si>
    <t>晋城海斯制药有限公司</t>
  </si>
  <si>
    <t>建设智能化冻干粉针车间</t>
  </si>
  <si>
    <t>已完成车间净化工程，消防工程及设备安装。目前正在进行设备验证及工艺验证。</t>
  </si>
  <si>
    <t>该项目现已支付到位3267.32万元，为2017至2019年8月底实际支出资金。</t>
  </si>
  <si>
    <t>晋城市陵川县</t>
  </si>
  <si>
    <t>山西兰花太行中药有限公司</t>
  </si>
  <si>
    <t>传染病防治专用药品储备和产能备份建设项目</t>
  </si>
  <si>
    <t>采购中草药材</t>
  </si>
  <si>
    <t>晋城开发区</t>
  </si>
  <si>
    <t>山西皇城相府药业股份有限公司</t>
  </si>
  <si>
    <t>该公司传染病防治专用药品琥乙红霉素干混悬剂的原料、辅料、包装材料、相关生产设备、检验仪器、试剂的购进，工艺技术和产能提升建设</t>
  </si>
  <si>
    <t>2020年截至目前已生产琥乙红霉素干混悬剂570168盒</t>
  </si>
  <si>
    <t>山西兰花药业股份有限公司</t>
  </si>
  <si>
    <t>阿莫西林胶囊、诺氟沙星胶囊、青霉素V钾片、阿司匹林肠溶片</t>
  </si>
  <si>
    <t xml:space="preserve">市、县级医药储备项目进度数量明细表
</t>
  </si>
  <si>
    <t>计划情况</t>
  </si>
  <si>
    <t>分配情况</t>
  </si>
  <si>
    <t>序号</t>
  </si>
  <si>
    <t>名称</t>
  </si>
  <si>
    <t>规格及单位</t>
  </si>
  <si>
    <t>总计划数</t>
  </si>
  <si>
    <t>市级康辰</t>
  </si>
  <si>
    <t>市级国泽</t>
  </si>
  <si>
    <t>一</t>
  </si>
  <si>
    <t>药品</t>
  </si>
  <si>
    <t>a干扰素</t>
  </si>
  <si>
    <t>30ug/支</t>
  </si>
  <si>
    <t>丙种球蛋白</t>
  </si>
  <si>
    <t>2.5g/支</t>
  </si>
  <si>
    <t>奥司他韦</t>
  </si>
  <si>
    <t>15mg*10d</t>
  </si>
  <si>
    <t>盐酸阿比多尔片</t>
  </si>
  <si>
    <t>100mg</t>
  </si>
  <si>
    <t>肾上腺素</t>
  </si>
  <si>
    <t>1mg:1ml/支</t>
  </si>
  <si>
    <t>注射用多巴胺</t>
  </si>
  <si>
    <t>20mg:2ml/支</t>
  </si>
  <si>
    <t>甲泼尼龙</t>
  </si>
  <si>
    <t>40mg</t>
  </si>
  <si>
    <t>氢化可的松</t>
  </si>
  <si>
    <t>50mg</t>
  </si>
  <si>
    <t>阿奇霉素颗粒</t>
  </si>
  <si>
    <t>注射用阿奇霉素</t>
  </si>
  <si>
    <t>125mg</t>
  </si>
  <si>
    <t>碳酸氢钠注射液</t>
  </si>
  <si>
    <t>10ml:0.5g</t>
  </si>
  <si>
    <t>葡萄糖酸钙注射液</t>
  </si>
  <si>
    <t>100ml:1g</t>
  </si>
  <si>
    <t>去甲肾上腺素</t>
  </si>
  <si>
    <t>2mg:1ml/支</t>
  </si>
  <si>
    <t>二</t>
  </si>
  <si>
    <t>防护设备</t>
  </si>
  <si>
    <t>医用口罩</t>
  </si>
  <si>
    <t>个</t>
  </si>
  <si>
    <t>N95防护口罩</t>
  </si>
  <si>
    <t>15000</t>
  </si>
  <si>
    <t>医用防护服</t>
  </si>
  <si>
    <t>套</t>
  </si>
  <si>
    <t>护目镜</t>
  </si>
  <si>
    <t>副</t>
  </si>
  <si>
    <t>体温检测设备
（额温计）</t>
  </si>
  <si>
    <t>样品转运箱</t>
  </si>
  <si>
    <t>一次性医用工作帽</t>
  </si>
  <si>
    <t>抗体检测试剂盒（胶体金免疫层析法）</t>
  </si>
  <si>
    <t>20人份/盒</t>
  </si>
  <si>
    <t>乳胶手套</t>
  </si>
  <si>
    <t>付</t>
  </si>
  <si>
    <t>橡胶手套</t>
  </si>
  <si>
    <t>防水靴套</t>
  </si>
  <si>
    <t>防护面屏</t>
  </si>
  <si>
    <t>隔离衣</t>
  </si>
  <si>
    <t>医用外科工作服</t>
  </si>
  <si>
    <t>一次性医用鞋套</t>
  </si>
  <si>
    <t>龙门架式红外线测温仪</t>
  </si>
  <si>
    <t>台</t>
  </si>
  <si>
    <t>三</t>
  </si>
  <si>
    <t>消杀设备</t>
  </si>
  <si>
    <t>手消毒液</t>
  </si>
  <si>
    <t>瓶</t>
  </si>
  <si>
    <t>84消毒液</t>
  </si>
  <si>
    <t>75%酒精</t>
  </si>
  <si>
    <t>500ml/桶</t>
  </si>
  <si>
    <t>来苏水</t>
  </si>
  <si>
    <t>背负式消毒喷雾瓶</t>
  </si>
  <si>
    <t>背负式充电超低容量喷雾器</t>
  </si>
  <si>
    <t>过氧乙酸</t>
  </si>
  <si>
    <t>吨</t>
  </si>
  <si>
    <t>消毒粉</t>
  </si>
  <si>
    <t>10kg</t>
  </si>
  <si>
    <t>次录酸钠</t>
  </si>
  <si>
    <t>高效氯氟氰聚酯可湿性粉剂</t>
  </si>
  <si>
    <t>公斤</t>
  </si>
  <si>
    <t>高氯毒死蜱乳油</t>
  </si>
  <si>
    <t>高效氯氰菊酯残杀威悬浮剂</t>
  </si>
  <si>
    <t>大卫牌溴敌隆杀鼠剂</t>
  </si>
  <si>
    <t>袋</t>
  </si>
  <si>
    <t>灭鼠毒饵盒</t>
  </si>
  <si>
    <t>三利牌粘鼠板</t>
  </si>
  <si>
    <t>张</t>
  </si>
  <si>
    <t>全自动核酸提取仪（台）</t>
  </si>
  <si>
    <t>DEEP-vell提取版 95040450</t>
  </si>
  <si>
    <t>50块</t>
  </si>
  <si>
    <t>无菌橡胶医用手套（无粉）7号</t>
  </si>
  <si>
    <t>50付/盒</t>
  </si>
  <si>
    <t>光明无粉手套</t>
  </si>
  <si>
    <t>30付/盒</t>
  </si>
  <si>
    <t>MicroAmp® fast Reaction Tubes             (8 Tubes/strip)0.2ml8联管 4316567</t>
  </si>
  <si>
    <t>125排/盒</t>
  </si>
  <si>
    <t>MicroAmp® fast Reaction Tubes/strip 8联管盖 4323032</t>
  </si>
  <si>
    <t>300条/盒</t>
  </si>
  <si>
    <t>玻璃体温计</t>
  </si>
  <si>
    <t>支</t>
  </si>
  <si>
    <t>一次性手术床单</t>
  </si>
  <si>
    <t>75%消毒湿巾</t>
  </si>
  <si>
    <t>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</si>
</sst>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sz val="18"/>
      <name val="黑体"/>
      <family val="3"/>
    </font>
    <font>
      <b/>
      <sz val="22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11" fillId="6" borderId="2" applyNumberFormat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5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5" fillId="11" borderId="0" applyNumberFormat="0" applyBorder="0" applyAlignment="0" applyProtection="0"/>
    <xf numFmtId="0" fontId="38" fillId="0" borderId="6" applyNumberFormat="0" applyFill="0" applyAlignment="0" applyProtection="0"/>
    <xf numFmtId="0" fontId="35" fillId="12" borderId="0" applyNumberFormat="0" applyBorder="0" applyAlignment="0" applyProtection="0"/>
    <xf numFmtId="0" fontId="44" fillId="13" borderId="7" applyNumberFormat="0" applyAlignment="0" applyProtection="0"/>
    <xf numFmtId="0" fontId="45" fillId="13" borderId="1" applyNumberFormat="0" applyAlignment="0" applyProtection="0"/>
    <xf numFmtId="0" fontId="46" fillId="14" borderId="8" applyNumberFormat="0" applyAlignment="0" applyProtection="0"/>
    <xf numFmtId="0" fontId="10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9" applyNumberFormat="0" applyFill="0" applyAlignment="0" applyProtection="0"/>
    <xf numFmtId="0" fontId="10" fillId="18" borderId="0" applyNumberFormat="0" applyBorder="0" applyAlignment="0" applyProtection="0"/>
    <xf numFmtId="0" fontId="48" fillId="0" borderId="10" applyNumberFormat="0" applyFill="0" applyAlignment="0" applyProtection="0"/>
    <xf numFmtId="0" fontId="49" fillId="19" borderId="0" applyNumberFormat="0" applyBorder="0" applyAlignment="0" applyProtection="0"/>
    <xf numFmtId="0" fontId="10" fillId="20" borderId="0" applyNumberFormat="0" applyBorder="0" applyAlignment="0" applyProtection="0"/>
    <xf numFmtId="0" fontId="50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10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3" fillId="20" borderId="0" applyNumberFormat="0" applyBorder="0" applyAlignment="0" applyProtection="0"/>
    <xf numFmtId="0" fontId="32" fillId="26" borderId="0" applyNumberFormat="0" applyBorder="0" applyAlignment="0" applyProtection="0"/>
    <xf numFmtId="0" fontId="23" fillId="6" borderId="11" applyNumberFormat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2" fillId="36" borderId="0" applyNumberFormat="0" applyBorder="0" applyAlignment="0" applyProtection="0"/>
    <xf numFmtId="0" fontId="14" fillId="15" borderId="0" applyNumberFormat="0" applyBorder="0" applyAlignment="0" applyProtection="0"/>
    <xf numFmtId="0" fontId="10" fillId="37" borderId="0" applyNumberFormat="0" applyBorder="0" applyAlignment="0" applyProtection="0"/>
    <xf numFmtId="0" fontId="35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6" borderId="0" applyNumberFormat="0" applyBorder="0" applyAlignment="0" applyProtection="0"/>
    <xf numFmtId="0" fontId="10" fillId="39" borderId="0" applyNumberFormat="0" applyBorder="0" applyAlignment="0" applyProtection="0"/>
    <xf numFmtId="0" fontId="10" fillId="18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3" fillId="41" borderId="0" applyNumberFormat="0" applyBorder="0" applyAlignment="0" applyProtection="0"/>
    <xf numFmtId="0" fontId="13" fillId="20" borderId="0" applyNumberFormat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43" borderId="0" applyNumberFormat="0" applyBorder="0" applyAlignment="0" applyProtection="0"/>
    <xf numFmtId="0" fontId="0" fillId="0" borderId="0">
      <alignment/>
      <protection/>
    </xf>
    <xf numFmtId="0" fontId="27" fillId="40" borderId="0" applyNumberFormat="0" applyBorder="0" applyAlignment="0" applyProtection="0"/>
    <xf numFmtId="0" fontId="26" fillId="0" borderId="14" applyNumberFormat="0" applyFill="0" applyAlignment="0" applyProtection="0"/>
    <xf numFmtId="0" fontId="24" fillId="44" borderId="15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6" fillId="20" borderId="2" applyNumberFormat="0" applyAlignment="0" applyProtection="0"/>
    <xf numFmtId="0" fontId="0" fillId="39" borderId="17" applyNumberFormat="0" applyFont="0" applyAlignment="0" applyProtection="0"/>
  </cellStyleXfs>
  <cellXfs count="44">
    <xf numFmtId="0" fontId="0" fillId="0" borderId="0" xfId="0" applyAlignment="1">
      <alignment/>
    </xf>
    <xf numFmtId="0" fontId="2" fillId="50" borderId="0" xfId="0" applyFont="1" applyFill="1" applyBorder="1" applyAlignment="1">
      <alignment vertical="center"/>
    </xf>
    <xf numFmtId="0" fontId="3" fillId="50" borderId="0" xfId="0" applyFont="1" applyFill="1" applyBorder="1" applyAlignment="1">
      <alignment vertical="center"/>
    </xf>
    <xf numFmtId="0" fontId="3" fillId="50" borderId="0" xfId="0" applyFont="1" applyFill="1" applyAlignment="1">
      <alignment vertical="center"/>
    </xf>
    <xf numFmtId="0" fontId="2" fillId="50" borderId="0" xfId="0" applyFont="1" applyFill="1" applyAlignment="1">
      <alignment vertical="center"/>
    </xf>
    <xf numFmtId="0" fontId="0" fillId="50" borderId="0" xfId="0" applyFont="1" applyFill="1" applyAlignment="1">
      <alignment horizontal="center" vertical="center"/>
    </xf>
    <xf numFmtId="0" fontId="2" fillId="50" borderId="0" xfId="0" applyFont="1" applyFill="1" applyBorder="1" applyAlignment="1">
      <alignment vertical="center" wrapText="1"/>
    </xf>
    <xf numFmtId="0" fontId="4" fillId="50" borderId="0" xfId="0" applyFont="1" applyFill="1" applyBorder="1" applyAlignment="1">
      <alignment horizontal="center" vertical="center" wrapText="1"/>
    </xf>
    <xf numFmtId="0" fontId="4" fillId="50" borderId="0" xfId="0" applyFont="1" applyFill="1" applyBorder="1" applyAlignment="1">
      <alignment horizontal="center" vertical="center"/>
    </xf>
    <xf numFmtId="0" fontId="3" fillId="50" borderId="0" xfId="0" applyFont="1" applyFill="1" applyBorder="1" applyAlignment="1">
      <alignment horizontal="center" vertical="center"/>
    </xf>
    <xf numFmtId="0" fontId="3" fillId="50" borderId="18" xfId="0" applyFont="1" applyFill="1" applyBorder="1" applyAlignment="1">
      <alignment horizontal="center" vertical="center"/>
    </xf>
    <xf numFmtId="0" fontId="3" fillId="50" borderId="19" xfId="0" applyFont="1" applyFill="1" applyBorder="1" applyAlignment="1">
      <alignment horizontal="center" vertical="center"/>
    </xf>
    <xf numFmtId="0" fontId="3" fillId="50" borderId="20" xfId="0" applyFont="1" applyFill="1" applyBorder="1" applyAlignment="1">
      <alignment horizontal="center" vertical="center"/>
    </xf>
    <xf numFmtId="0" fontId="3" fillId="50" borderId="20" xfId="0" applyFont="1" applyFill="1" applyBorder="1" applyAlignment="1">
      <alignment horizontal="center" vertical="center"/>
    </xf>
    <xf numFmtId="0" fontId="3" fillId="50" borderId="20" xfId="0" applyFont="1" applyFill="1" applyBorder="1" applyAlignment="1">
      <alignment horizontal="center" vertical="center" wrapText="1"/>
    </xf>
    <xf numFmtId="0" fontId="2" fillId="50" borderId="20" xfId="0" applyFont="1" applyFill="1" applyBorder="1" applyAlignment="1">
      <alignment horizontal="center" vertical="center"/>
    </xf>
    <xf numFmtId="0" fontId="2" fillId="50" borderId="20" xfId="0" applyFont="1" applyFill="1" applyBorder="1" applyAlignment="1">
      <alignment horizontal="center" vertical="center" wrapText="1"/>
    </xf>
    <xf numFmtId="0" fontId="2" fillId="50" borderId="20" xfId="0" applyFont="1" applyFill="1" applyBorder="1" applyAlignment="1">
      <alignment vertical="center"/>
    </xf>
    <xf numFmtId="49" fontId="2" fillId="50" borderId="20" xfId="0" applyNumberFormat="1" applyFont="1" applyFill="1" applyBorder="1" applyAlignment="1">
      <alignment horizontal="center" vertical="center" wrapText="1"/>
    </xf>
    <xf numFmtId="176" fontId="2" fillId="50" borderId="20" xfId="0" applyNumberFormat="1" applyFont="1" applyFill="1" applyBorder="1" applyAlignment="1">
      <alignment horizontal="center" vertical="center"/>
    </xf>
    <xf numFmtId="0" fontId="2" fillId="50" borderId="0" xfId="0" applyFont="1" applyFill="1" applyBorder="1" applyAlignment="1">
      <alignment horizontal="center" vertical="center"/>
    </xf>
    <xf numFmtId="0" fontId="2" fillId="5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20" xfId="90" applyNumberFormat="1" applyFont="1" applyFill="1" applyBorder="1" applyAlignment="1">
      <alignment horizontal="center" vertical="center" wrapText="1"/>
      <protection/>
    </xf>
    <xf numFmtId="0" fontId="1" fillId="0" borderId="20" xfId="90" applyFont="1" applyBorder="1" applyAlignment="1">
      <alignment horizontal="center" vertical="center" wrapText="1"/>
      <protection/>
    </xf>
    <xf numFmtId="0" fontId="1" fillId="0" borderId="20" xfId="90" applyFont="1" applyBorder="1" applyAlignment="1">
      <alignment horizontal="justify" vertical="center" wrapText="1"/>
      <protection/>
    </xf>
    <xf numFmtId="0" fontId="1" fillId="0" borderId="20" xfId="90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17" sqref="C17"/>
    </sheetView>
  </sheetViews>
  <sheetFormatPr defaultColWidth="9.00390625" defaultRowHeight="14.25"/>
  <cols>
    <col min="1" max="1" width="9.00390625" style="22" customWidth="1"/>
    <col min="2" max="2" width="25.75390625" style="22" customWidth="1"/>
    <col min="3" max="3" width="28.75390625" style="22" customWidth="1"/>
    <col min="4" max="4" width="22.125" style="22" customWidth="1"/>
    <col min="5" max="5" width="21.625" style="22" customWidth="1"/>
    <col min="6" max="16384" width="9.00390625" style="22" customWidth="1"/>
  </cols>
  <sheetData>
    <row r="1" ht="22.5">
      <c r="A1" s="36" t="s">
        <v>0</v>
      </c>
    </row>
    <row r="2" ht="15.75" customHeight="1">
      <c r="A2" s="37"/>
    </row>
    <row r="3" spans="1:5" ht="31.5" customHeight="1">
      <c r="A3" s="38" t="s">
        <v>1</v>
      </c>
      <c r="B3" s="38"/>
      <c r="C3" s="38"/>
      <c r="D3" s="38"/>
      <c r="E3" s="38"/>
    </row>
    <row r="4" spans="1:5" s="22" customFormat="1" ht="31.5" customHeight="1">
      <c r="A4" s="39"/>
      <c r="B4" s="39"/>
      <c r="C4" s="39"/>
      <c r="D4" s="39"/>
      <c r="E4" s="37" t="s">
        <v>2</v>
      </c>
    </row>
    <row r="5" spans="1:5" ht="22.5" customHeight="1">
      <c r="A5" s="40" t="s">
        <v>3</v>
      </c>
      <c r="B5" s="40" t="s">
        <v>4</v>
      </c>
      <c r="C5" s="40" t="s">
        <v>5</v>
      </c>
      <c r="D5" s="40" t="s">
        <v>6</v>
      </c>
      <c r="E5" s="40" t="s">
        <v>7</v>
      </c>
    </row>
    <row r="6" spans="1:5" ht="45" customHeight="1">
      <c r="A6" s="41" t="s">
        <v>8</v>
      </c>
      <c r="B6" s="41" t="s">
        <v>9</v>
      </c>
      <c r="C6" s="26" t="s">
        <v>10</v>
      </c>
      <c r="D6" s="26">
        <v>50</v>
      </c>
      <c r="E6" s="41" t="s">
        <v>11</v>
      </c>
    </row>
    <row r="7" spans="1:5" ht="45" customHeight="1">
      <c r="A7" s="42"/>
      <c r="B7" s="42"/>
      <c r="C7" s="26" t="s">
        <v>12</v>
      </c>
      <c r="D7" s="26">
        <v>200</v>
      </c>
      <c r="E7" s="42"/>
    </row>
    <row r="8" spans="1:5" ht="45" customHeight="1">
      <c r="A8" s="43"/>
      <c r="B8" s="43"/>
      <c r="C8" s="26" t="s">
        <v>13</v>
      </c>
      <c r="D8" s="26">
        <v>400</v>
      </c>
      <c r="E8" s="43"/>
    </row>
    <row r="9" spans="1:5" ht="30" customHeight="1">
      <c r="A9" s="26" t="s">
        <v>14</v>
      </c>
      <c r="B9" s="26" t="s">
        <v>15</v>
      </c>
      <c r="C9" s="26" t="s">
        <v>16</v>
      </c>
      <c r="D9" s="26">
        <v>150</v>
      </c>
      <c r="E9" s="26"/>
    </row>
    <row r="10" spans="1:5" ht="30" customHeight="1">
      <c r="A10" s="26" t="s">
        <v>17</v>
      </c>
      <c r="B10" s="26" t="s">
        <v>18</v>
      </c>
      <c r="C10" s="26" t="s">
        <v>19</v>
      </c>
      <c r="D10" s="26">
        <v>149</v>
      </c>
      <c r="E10" s="26"/>
    </row>
    <row r="11" spans="1:5" ht="30" customHeight="1">
      <c r="A11" s="26" t="s">
        <v>20</v>
      </c>
      <c r="B11" s="26" t="s">
        <v>21</v>
      </c>
      <c r="C11" s="26" t="s">
        <v>22</v>
      </c>
      <c r="D11" s="26">
        <v>119</v>
      </c>
      <c r="E11" s="26"/>
    </row>
    <row r="12" spans="1:5" ht="30" customHeight="1">
      <c r="A12" s="26" t="s">
        <v>23</v>
      </c>
      <c r="B12" s="26" t="s">
        <v>24</v>
      </c>
      <c r="C12" s="26" t="s">
        <v>25</v>
      </c>
      <c r="D12" s="26">
        <v>71</v>
      </c>
      <c r="E12" s="26"/>
    </row>
    <row r="13" spans="1:5" ht="30" customHeight="1">
      <c r="A13" s="26" t="s">
        <v>26</v>
      </c>
      <c r="B13" s="26" t="s">
        <v>27</v>
      </c>
      <c r="C13" s="26" t="s">
        <v>28</v>
      </c>
      <c r="D13" s="26">
        <v>65</v>
      </c>
      <c r="E13" s="26"/>
    </row>
    <row r="14" spans="1:5" s="22" customFormat="1" ht="30" customHeight="1">
      <c r="A14" s="26" t="s">
        <v>29</v>
      </c>
      <c r="B14" s="26"/>
      <c r="C14" s="26"/>
      <c r="D14" s="26">
        <f>SUM(D6:D13)</f>
        <v>1204</v>
      </c>
      <c r="E14" s="26"/>
    </row>
    <row r="15" spans="1:5" ht="30" customHeight="1">
      <c r="A15" s="35"/>
      <c r="B15" s="35"/>
      <c r="C15" s="35"/>
      <c r="D15" s="35"/>
      <c r="E15" s="35"/>
    </row>
  </sheetData>
  <sheetProtection/>
  <mergeCells count="5">
    <mergeCell ref="A3:E3"/>
    <mergeCell ref="A15:E15"/>
    <mergeCell ref="A6:A8"/>
    <mergeCell ref="B6:B8"/>
    <mergeCell ref="E6:E8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6" sqref="G6"/>
    </sheetView>
  </sheetViews>
  <sheetFormatPr defaultColWidth="9.00390625" defaultRowHeight="14.25"/>
  <cols>
    <col min="1" max="1" width="9.00390625" style="0" customWidth="1"/>
    <col min="2" max="2" width="15.75390625" style="0" customWidth="1"/>
    <col min="3" max="3" width="19.625" style="0" customWidth="1"/>
    <col min="4" max="5" width="12.00390625" style="0" customWidth="1"/>
    <col min="6" max="6" width="14.125" style="0" customWidth="1"/>
    <col min="7" max="7" width="22.00390625" style="0" customWidth="1"/>
    <col min="8" max="8" width="14.125" style="0" customWidth="1"/>
  </cols>
  <sheetData>
    <row r="1" ht="14.25">
      <c r="A1" s="22" t="s">
        <v>30</v>
      </c>
    </row>
    <row r="2" spans="1:8" ht="27">
      <c r="A2" s="23" t="s">
        <v>31</v>
      </c>
      <c r="B2" s="23"/>
      <c r="C2" s="23"/>
      <c r="D2" s="23"/>
      <c r="E2" s="23"/>
      <c r="F2" s="23"/>
      <c r="G2" s="23"/>
      <c r="H2" s="23"/>
    </row>
    <row r="3" spans="1:8" ht="27">
      <c r="A3" s="24"/>
      <c r="B3" s="24"/>
      <c r="C3" s="24"/>
      <c r="D3" s="24"/>
      <c r="E3" s="24"/>
      <c r="F3" s="24"/>
      <c r="G3" s="25" t="s">
        <v>2</v>
      </c>
      <c r="H3" s="25"/>
    </row>
    <row r="4" spans="1:8" ht="30" customHeight="1">
      <c r="A4" s="28" t="s">
        <v>3</v>
      </c>
      <c r="B4" s="28" t="s">
        <v>32</v>
      </c>
      <c r="C4" s="28" t="s">
        <v>33</v>
      </c>
      <c r="D4" s="28" t="s">
        <v>34</v>
      </c>
      <c r="E4" s="28" t="s">
        <v>35</v>
      </c>
      <c r="F4" s="28" t="s">
        <v>36</v>
      </c>
      <c r="G4" s="28" t="s">
        <v>37</v>
      </c>
      <c r="H4" s="28" t="s">
        <v>7</v>
      </c>
    </row>
    <row r="5" spans="1:8" ht="115.5" customHeight="1">
      <c r="A5" s="27" t="s">
        <v>38</v>
      </c>
      <c r="B5" s="27" t="s">
        <v>39</v>
      </c>
      <c r="C5" s="26" t="s">
        <v>40</v>
      </c>
      <c r="D5" s="26">
        <v>711</v>
      </c>
      <c r="E5" s="26">
        <v>711</v>
      </c>
      <c r="F5" s="26"/>
      <c r="G5" s="26"/>
      <c r="H5" s="26"/>
    </row>
    <row r="6" spans="1:8" ht="131.25" customHeight="1">
      <c r="A6" s="27" t="s">
        <v>41</v>
      </c>
      <c r="B6" s="27" t="s">
        <v>42</v>
      </c>
      <c r="C6" s="26" t="s">
        <v>43</v>
      </c>
      <c r="D6" s="26">
        <v>275</v>
      </c>
      <c r="E6" s="26">
        <v>275</v>
      </c>
      <c r="F6" s="26">
        <v>259.25</v>
      </c>
      <c r="G6" s="27" t="s">
        <v>44</v>
      </c>
      <c r="H6" s="34"/>
    </row>
    <row r="7" spans="1:8" ht="24.75" customHeight="1">
      <c r="A7" s="26"/>
      <c r="B7" s="26"/>
      <c r="C7" s="26"/>
      <c r="D7" s="26"/>
      <c r="E7" s="26"/>
      <c r="F7" s="26"/>
      <c r="G7" s="26"/>
      <c r="H7" s="26"/>
    </row>
    <row r="8" spans="1:8" ht="24.75" customHeight="1">
      <c r="A8" s="27" t="s">
        <v>29</v>
      </c>
      <c r="B8" s="26"/>
      <c r="C8" s="26"/>
      <c r="D8" s="26">
        <f>SUM(D5:D6)</f>
        <v>986</v>
      </c>
      <c r="E8" s="26">
        <f>SUM(E5:E6)</f>
        <v>986</v>
      </c>
      <c r="F8" s="26">
        <f>SUM(F5:F6)</f>
        <v>259.25</v>
      </c>
      <c r="G8" s="26"/>
      <c r="H8" s="26"/>
    </row>
    <row r="9" spans="1:7" ht="14.25">
      <c r="A9" s="35" t="s">
        <v>45</v>
      </c>
      <c r="B9" s="35"/>
      <c r="C9" s="35"/>
      <c r="D9" s="35"/>
      <c r="E9" s="35"/>
      <c r="F9" s="35"/>
      <c r="G9" s="35"/>
    </row>
  </sheetData>
  <sheetProtection/>
  <mergeCells count="3">
    <mergeCell ref="A2:H2"/>
    <mergeCell ref="G3:H3"/>
    <mergeCell ref="A9:G9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G3" sqref="G3:H3"/>
    </sheetView>
  </sheetViews>
  <sheetFormatPr defaultColWidth="9.00390625" defaultRowHeight="14.25"/>
  <cols>
    <col min="2" max="2" width="14.75390625" style="0" customWidth="1"/>
    <col min="3" max="3" width="28.25390625" style="0" customWidth="1"/>
    <col min="7" max="7" width="20.625" style="0" customWidth="1"/>
    <col min="8" max="8" width="15.375" style="0" customWidth="1"/>
  </cols>
  <sheetData>
    <row r="1" ht="14.25">
      <c r="A1" s="22" t="s">
        <v>46</v>
      </c>
    </row>
    <row r="2" spans="1:8" ht="27">
      <c r="A2" s="23" t="s">
        <v>47</v>
      </c>
      <c r="B2" s="23"/>
      <c r="C2" s="23"/>
      <c r="D2" s="23"/>
      <c r="E2" s="23"/>
      <c r="F2" s="23"/>
      <c r="G2" s="23"/>
      <c r="H2" s="23"/>
    </row>
    <row r="3" spans="1:8" ht="27">
      <c r="A3" s="24"/>
      <c r="B3" s="24"/>
      <c r="C3" s="24"/>
      <c r="D3" s="24"/>
      <c r="E3" s="24"/>
      <c r="F3" s="24"/>
      <c r="G3" s="25" t="s">
        <v>2</v>
      </c>
      <c r="H3" s="25"/>
    </row>
    <row r="4" spans="1:8" ht="28.5">
      <c r="A4" s="26" t="s">
        <v>3</v>
      </c>
      <c r="B4" s="26" t="s">
        <v>32</v>
      </c>
      <c r="C4" s="26" t="s">
        <v>33</v>
      </c>
      <c r="D4" s="26" t="s">
        <v>34</v>
      </c>
      <c r="E4" s="26" t="s">
        <v>35</v>
      </c>
      <c r="F4" s="26" t="s">
        <v>36</v>
      </c>
      <c r="G4" s="26" t="s">
        <v>37</v>
      </c>
      <c r="H4" s="26" t="s">
        <v>7</v>
      </c>
    </row>
    <row r="5" spans="1:8" ht="71.25">
      <c r="A5" s="27" t="s">
        <v>48</v>
      </c>
      <c r="B5" s="26" t="s">
        <v>49</v>
      </c>
      <c r="C5" s="26" t="s">
        <v>50</v>
      </c>
      <c r="D5" s="28">
        <v>3423</v>
      </c>
      <c r="E5" s="28">
        <v>3423</v>
      </c>
      <c r="F5" s="28">
        <v>3267.32</v>
      </c>
      <c r="G5" s="26" t="s">
        <v>51</v>
      </c>
      <c r="H5" s="26" t="s">
        <v>52</v>
      </c>
    </row>
    <row r="6" spans="1:8" ht="28.5">
      <c r="A6" s="27" t="s">
        <v>53</v>
      </c>
      <c r="B6" s="26" t="s">
        <v>54</v>
      </c>
      <c r="C6" s="26" t="s">
        <v>55</v>
      </c>
      <c r="D6" s="26">
        <v>222</v>
      </c>
      <c r="E6" s="26">
        <v>222</v>
      </c>
      <c r="F6" s="26"/>
      <c r="G6" s="26"/>
      <c r="H6" s="26" t="s">
        <v>56</v>
      </c>
    </row>
    <row r="7" spans="1:8" ht="67.5">
      <c r="A7" s="29" t="s">
        <v>57</v>
      </c>
      <c r="B7" s="30" t="s">
        <v>58</v>
      </c>
      <c r="C7" s="31" t="s">
        <v>59</v>
      </c>
      <c r="D7" s="32">
        <v>756</v>
      </c>
      <c r="E7" s="32">
        <v>756</v>
      </c>
      <c r="F7" s="32">
        <v>261</v>
      </c>
      <c r="G7" s="26" t="s">
        <v>60</v>
      </c>
      <c r="H7" s="28"/>
    </row>
    <row r="8" spans="1:8" ht="66" customHeight="1">
      <c r="A8" s="27" t="s">
        <v>38</v>
      </c>
      <c r="B8" s="27" t="s">
        <v>61</v>
      </c>
      <c r="C8" s="27" t="s">
        <v>62</v>
      </c>
      <c r="D8" s="26">
        <v>1321</v>
      </c>
      <c r="E8" s="26">
        <v>1321</v>
      </c>
      <c r="F8" s="26"/>
      <c r="G8" s="26"/>
      <c r="H8" s="26"/>
    </row>
    <row r="9" spans="1:8" ht="38.25" customHeight="1">
      <c r="A9" s="27" t="s">
        <v>29</v>
      </c>
      <c r="B9" s="27"/>
      <c r="C9" s="27"/>
      <c r="D9" s="26">
        <f>SUM(D5:D8)</f>
        <v>5722</v>
      </c>
      <c r="E9" s="26">
        <f>SUM(E5:E8)</f>
        <v>5722</v>
      </c>
      <c r="F9" s="26">
        <f>SUM(F5:F8)</f>
        <v>3528.32</v>
      </c>
      <c r="G9" s="26"/>
      <c r="H9" s="26"/>
    </row>
    <row r="10" spans="1:7" ht="14.25">
      <c r="A10" s="33" t="s">
        <v>45</v>
      </c>
      <c r="B10" s="33"/>
      <c r="C10" s="33"/>
      <c r="D10" s="33"/>
      <c r="E10" s="33"/>
      <c r="F10" s="33"/>
      <c r="G10" s="33"/>
    </row>
  </sheetData>
  <sheetProtection/>
  <mergeCells count="3">
    <mergeCell ref="A2:H2"/>
    <mergeCell ref="G3:H3"/>
    <mergeCell ref="A10:G10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62"/>
  <sheetViews>
    <sheetView zoomScaleSheetLayoutView="100" workbookViewId="0" topLeftCell="A1">
      <selection activeCell="E7" sqref="E7:K7"/>
    </sheetView>
  </sheetViews>
  <sheetFormatPr defaultColWidth="9.00390625" defaultRowHeight="14.25"/>
  <cols>
    <col min="1" max="1" width="5.50390625" style="1" customWidth="1"/>
    <col min="2" max="2" width="14.00390625" style="1" customWidth="1"/>
    <col min="3" max="3" width="8.625" style="6" customWidth="1"/>
    <col min="4" max="4" width="9.875" style="1" customWidth="1"/>
    <col min="5" max="6" width="9.375" style="1" customWidth="1"/>
    <col min="7" max="7" width="12.00390625" style="1" customWidth="1"/>
    <col min="8" max="8" width="8.625" style="1" customWidth="1"/>
    <col min="9" max="9" width="10.75390625" style="1" customWidth="1"/>
    <col min="10" max="10" width="12.125" style="1" customWidth="1"/>
    <col min="11" max="11" width="8.875" style="1" customWidth="1"/>
    <col min="12" max="244" width="9.00390625" style="1" customWidth="1"/>
    <col min="245" max="254" width="9.00390625" style="4" customWidth="1"/>
  </cols>
  <sheetData>
    <row r="1" spans="1:11" s="1" customFormat="1" ht="12">
      <c r="A1" s="7" t="s">
        <v>63</v>
      </c>
      <c r="B1" s="8"/>
      <c r="C1" s="7"/>
      <c r="D1" s="8"/>
      <c r="E1" s="9"/>
      <c r="F1" s="9"/>
      <c r="G1" s="9"/>
      <c r="H1" s="9"/>
      <c r="I1" s="9"/>
      <c r="J1" s="9"/>
      <c r="K1" s="9"/>
    </row>
    <row r="2" spans="1:11" s="1" customFormat="1" ht="12">
      <c r="A2" s="8"/>
      <c r="B2" s="8"/>
      <c r="C2" s="7"/>
      <c r="D2" s="8"/>
      <c r="E2" s="9"/>
      <c r="F2" s="9"/>
      <c r="G2" s="9"/>
      <c r="H2" s="9"/>
      <c r="I2" s="9"/>
      <c r="J2" s="9"/>
      <c r="K2" s="9"/>
    </row>
    <row r="3" spans="1:11" s="1" customFormat="1" ht="24.75" customHeight="1">
      <c r="A3" s="8"/>
      <c r="B3" s="8"/>
      <c r="C3" s="7"/>
      <c r="D3" s="8"/>
      <c r="E3" s="9"/>
      <c r="F3" s="9"/>
      <c r="G3" s="9"/>
      <c r="H3" s="9"/>
      <c r="I3" s="9"/>
      <c r="J3" s="9"/>
      <c r="K3" s="9"/>
    </row>
    <row r="4" spans="1:11" s="1" customFormat="1" ht="27" customHeight="1">
      <c r="A4" s="10" t="s">
        <v>64</v>
      </c>
      <c r="B4" s="11"/>
      <c r="C4" s="11"/>
      <c r="D4" s="11"/>
      <c r="E4" s="12" t="s">
        <v>65</v>
      </c>
      <c r="F4" s="12"/>
      <c r="G4" s="12"/>
      <c r="H4" s="12"/>
      <c r="I4" s="12"/>
      <c r="J4" s="12"/>
      <c r="K4" s="12"/>
    </row>
    <row r="5" spans="1:245" s="2" customFormat="1" ht="25.5" customHeight="1">
      <c r="A5" s="13" t="s">
        <v>66</v>
      </c>
      <c r="B5" s="13" t="s">
        <v>67</v>
      </c>
      <c r="C5" s="14" t="s">
        <v>68</v>
      </c>
      <c r="D5" s="13" t="s">
        <v>69</v>
      </c>
      <c r="E5" s="13" t="s">
        <v>70</v>
      </c>
      <c r="F5" s="13" t="s">
        <v>71</v>
      </c>
      <c r="G5" s="13" t="s">
        <v>14</v>
      </c>
      <c r="H5" s="13" t="s">
        <v>17</v>
      </c>
      <c r="I5" s="13" t="s">
        <v>20</v>
      </c>
      <c r="J5" s="13" t="s">
        <v>23</v>
      </c>
      <c r="K5" s="13" t="s">
        <v>26</v>
      </c>
      <c r="IK5" s="3"/>
    </row>
    <row r="6" spans="1:244" s="3" customFormat="1" ht="25.5" customHeight="1">
      <c r="A6" s="13" t="s">
        <v>72</v>
      </c>
      <c r="B6" s="13" t="s">
        <v>73</v>
      </c>
      <c r="C6" s="14">
        <v>13</v>
      </c>
      <c r="D6" s="13"/>
      <c r="E6" s="13"/>
      <c r="F6" s="13"/>
      <c r="G6" s="13"/>
      <c r="H6" s="13"/>
      <c r="I6" s="13"/>
      <c r="J6" s="13"/>
      <c r="K6" s="1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</row>
    <row r="7" spans="1:11" s="4" customFormat="1" ht="25.5" customHeight="1">
      <c r="A7" s="15">
        <v>1</v>
      </c>
      <c r="B7" s="15" t="s">
        <v>74</v>
      </c>
      <c r="C7" s="16" t="s">
        <v>75</v>
      </c>
      <c r="D7" s="15">
        <v>1696</v>
      </c>
      <c r="E7" s="15">
        <v>500</v>
      </c>
      <c r="F7" s="15">
        <v>500</v>
      </c>
      <c r="G7" s="15">
        <v>170</v>
      </c>
      <c r="H7" s="15">
        <v>170</v>
      </c>
      <c r="I7" s="15">
        <v>150</v>
      </c>
      <c r="J7" s="15">
        <v>100</v>
      </c>
      <c r="K7" s="15">
        <v>106</v>
      </c>
    </row>
    <row r="8" spans="1:11" s="4" customFormat="1" ht="25.5" customHeight="1">
      <c r="A8" s="15">
        <v>2</v>
      </c>
      <c r="B8" s="15" t="s">
        <v>76</v>
      </c>
      <c r="C8" s="16" t="s">
        <v>77</v>
      </c>
      <c r="D8" s="15">
        <v>4485</v>
      </c>
      <c r="E8" s="15">
        <v>1400</v>
      </c>
      <c r="F8" s="15">
        <v>1400</v>
      </c>
      <c r="G8" s="15">
        <v>450</v>
      </c>
      <c r="H8" s="15">
        <v>450</v>
      </c>
      <c r="I8" s="15">
        <v>400</v>
      </c>
      <c r="J8" s="15">
        <v>200</v>
      </c>
      <c r="K8" s="15">
        <v>185</v>
      </c>
    </row>
    <row r="9" spans="1:11" s="4" customFormat="1" ht="25.5" customHeight="1">
      <c r="A9" s="15">
        <v>3</v>
      </c>
      <c r="B9" s="15" t="s">
        <v>78</v>
      </c>
      <c r="C9" s="16" t="s">
        <v>79</v>
      </c>
      <c r="D9" s="15">
        <v>6706</v>
      </c>
      <c r="E9" s="15">
        <v>2200</v>
      </c>
      <c r="F9" s="15">
        <v>2200</v>
      </c>
      <c r="G9" s="15">
        <v>670</v>
      </c>
      <c r="H9" s="15">
        <v>650</v>
      </c>
      <c r="I9" s="15">
        <v>400</v>
      </c>
      <c r="J9" s="15">
        <v>300</v>
      </c>
      <c r="K9" s="15">
        <v>286</v>
      </c>
    </row>
    <row r="10" spans="1:11" s="4" customFormat="1" ht="25.5" customHeight="1">
      <c r="A10" s="15">
        <v>4</v>
      </c>
      <c r="B10" s="15" t="s">
        <v>80</v>
      </c>
      <c r="C10" s="16" t="s">
        <v>81</v>
      </c>
      <c r="D10" s="15">
        <v>400</v>
      </c>
      <c r="E10" s="15">
        <v>80</v>
      </c>
      <c r="F10" s="15">
        <v>80</v>
      </c>
      <c r="G10" s="15">
        <v>80</v>
      </c>
      <c r="H10" s="15">
        <v>50</v>
      </c>
      <c r="I10" s="15">
        <v>50</v>
      </c>
      <c r="J10" s="15">
        <v>30</v>
      </c>
      <c r="K10" s="15">
        <v>30</v>
      </c>
    </row>
    <row r="11" spans="1:11" s="4" customFormat="1" ht="25.5" customHeight="1">
      <c r="A11" s="15">
        <v>5</v>
      </c>
      <c r="B11" s="15" t="s">
        <v>82</v>
      </c>
      <c r="C11" s="16" t="s">
        <v>83</v>
      </c>
      <c r="D11" s="15">
        <v>2377</v>
      </c>
      <c r="E11" s="15">
        <v>750</v>
      </c>
      <c r="F11" s="15">
        <v>750</v>
      </c>
      <c r="G11" s="15">
        <v>200</v>
      </c>
      <c r="H11" s="15">
        <v>200</v>
      </c>
      <c r="I11" s="15">
        <v>200</v>
      </c>
      <c r="J11" s="15">
        <v>170</v>
      </c>
      <c r="K11" s="15">
        <v>107</v>
      </c>
    </row>
    <row r="12" spans="1:11" s="4" customFormat="1" ht="25.5" customHeight="1">
      <c r="A12" s="15">
        <v>6</v>
      </c>
      <c r="B12" s="15" t="s">
        <v>84</v>
      </c>
      <c r="C12" s="16" t="s">
        <v>85</v>
      </c>
      <c r="D12" s="15">
        <v>7987</v>
      </c>
      <c r="E12" s="15">
        <v>2600</v>
      </c>
      <c r="F12" s="15">
        <v>2600</v>
      </c>
      <c r="G12" s="15">
        <v>800</v>
      </c>
      <c r="H12" s="15">
        <v>800</v>
      </c>
      <c r="I12" s="15">
        <v>700</v>
      </c>
      <c r="J12" s="15">
        <v>300</v>
      </c>
      <c r="K12" s="15">
        <v>187</v>
      </c>
    </row>
    <row r="13" spans="1:11" s="4" customFormat="1" ht="25.5" customHeight="1">
      <c r="A13" s="15">
        <v>7</v>
      </c>
      <c r="B13" s="15" t="s">
        <v>86</v>
      </c>
      <c r="C13" s="16" t="s">
        <v>87</v>
      </c>
      <c r="D13" s="15">
        <v>2738</v>
      </c>
      <c r="E13" s="15">
        <v>750</v>
      </c>
      <c r="F13" s="15">
        <v>750</v>
      </c>
      <c r="G13" s="15">
        <v>300</v>
      </c>
      <c r="H13" s="15">
        <v>300</v>
      </c>
      <c r="I13" s="15">
        <v>300</v>
      </c>
      <c r="J13" s="15">
        <v>180</v>
      </c>
      <c r="K13" s="15">
        <v>158</v>
      </c>
    </row>
    <row r="14" spans="1:11" s="4" customFormat="1" ht="25.5" customHeight="1">
      <c r="A14" s="15">
        <v>8</v>
      </c>
      <c r="B14" s="15" t="s">
        <v>88</v>
      </c>
      <c r="C14" s="16" t="s">
        <v>89</v>
      </c>
      <c r="D14" s="15">
        <v>2262</v>
      </c>
      <c r="E14" s="15">
        <v>700</v>
      </c>
      <c r="F14" s="15">
        <v>700</v>
      </c>
      <c r="G14" s="15">
        <v>200</v>
      </c>
      <c r="H14" s="15">
        <v>180</v>
      </c>
      <c r="I14" s="15">
        <v>182</v>
      </c>
      <c r="J14" s="15">
        <v>150</v>
      </c>
      <c r="K14" s="15">
        <v>150</v>
      </c>
    </row>
    <row r="15" spans="1:11" s="4" customFormat="1" ht="25.5" customHeight="1">
      <c r="A15" s="15">
        <v>9</v>
      </c>
      <c r="B15" s="17" t="s">
        <v>90</v>
      </c>
      <c r="C15" s="16" t="s">
        <v>81</v>
      </c>
      <c r="D15" s="15">
        <v>2023</v>
      </c>
      <c r="E15" s="15">
        <v>600</v>
      </c>
      <c r="F15" s="15">
        <v>600</v>
      </c>
      <c r="G15" s="15">
        <v>200</v>
      </c>
      <c r="H15" s="15">
        <v>180</v>
      </c>
      <c r="I15" s="15">
        <v>143</v>
      </c>
      <c r="J15" s="15">
        <v>150</v>
      </c>
      <c r="K15" s="15">
        <v>150</v>
      </c>
    </row>
    <row r="16" spans="1:11" s="4" customFormat="1" ht="25.5" customHeight="1">
      <c r="A16" s="15">
        <v>10</v>
      </c>
      <c r="B16" s="17" t="s">
        <v>91</v>
      </c>
      <c r="C16" s="16" t="s">
        <v>92</v>
      </c>
      <c r="D16" s="15">
        <v>3585</v>
      </c>
      <c r="E16" s="15">
        <v>750</v>
      </c>
      <c r="F16" s="15">
        <v>750</v>
      </c>
      <c r="G16" s="15">
        <v>500</v>
      </c>
      <c r="H16" s="15">
        <v>500</v>
      </c>
      <c r="I16" s="15">
        <v>500</v>
      </c>
      <c r="J16" s="15">
        <v>300</v>
      </c>
      <c r="K16" s="15">
        <v>285</v>
      </c>
    </row>
    <row r="17" spans="1:11" s="4" customFormat="1" ht="25.5" customHeight="1">
      <c r="A17" s="15">
        <v>11</v>
      </c>
      <c r="B17" s="15" t="s">
        <v>93</v>
      </c>
      <c r="C17" s="16" t="s">
        <v>94</v>
      </c>
      <c r="D17" s="15">
        <v>11440</v>
      </c>
      <c r="E17" s="15">
        <v>3000</v>
      </c>
      <c r="F17" s="15">
        <v>3000</v>
      </c>
      <c r="G17" s="15">
        <v>1400</v>
      </c>
      <c r="H17" s="15">
        <v>1400</v>
      </c>
      <c r="I17" s="15">
        <v>1000</v>
      </c>
      <c r="J17" s="15">
        <v>800</v>
      </c>
      <c r="K17" s="15">
        <v>840</v>
      </c>
    </row>
    <row r="18" spans="1:11" s="4" customFormat="1" ht="25.5" customHeight="1">
      <c r="A18" s="15">
        <v>12</v>
      </c>
      <c r="B18" s="15" t="s">
        <v>95</v>
      </c>
      <c r="C18" s="16" t="s">
        <v>96</v>
      </c>
      <c r="D18" s="15">
        <v>3689</v>
      </c>
      <c r="E18" s="15">
        <v>750</v>
      </c>
      <c r="F18" s="15">
        <v>750</v>
      </c>
      <c r="G18" s="15">
        <v>500</v>
      </c>
      <c r="H18" s="15">
        <v>500</v>
      </c>
      <c r="I18" s="15">
        <v>500</v>
      </c>
      <c r="J18" s="15">
        <v>400</v>
      </c>
      <c r="K18" s="15">
        <v>289</v>
      </c>
    </row>
    <row r="19" spans="1:11" s="4" customFormat="1" ht="25.5" customHeight="1">
      <c r="A19" s="15">
        <v>13</v>
      </c>
      <c r="B19" s="15" t="s">
        <v>97</v>
      </c>
      <c r="C19" s="16" t="s">
        <v>98</v>
      </c>
      <c r="D19" s="15">
        <v>700</v>
      </c>
      <c r="E19" s="15">
        <v>100</v>
      </c>
      <c r="F19" s="15">
        <v>100</v>
      </c>
      <c r="G19" s="15">
        <v>100</v>
      </c>
      <c r="H19" s="15">
        <v>100</v>
      </c>
      <c r="I19" s="15">
        <v>100</v>
      </c>
      <c r="J19" s="15">
        <v>100</v>
      </c>
      <c r="K19" s="15">
        <v>100</v>
      </c>
    </row>
    <row r="20" spans="1:244" s="3" customFormat="1" ht="25.5" customHeight="1">
      <c r="A20" s="13" t="s">
        <v>99</v>
      </c>
      <c r="B20" s="13" t="s">
        <v>100</v>
      </c>
      <c r="C20" s="14">
        <v>16</v>
      </c>
      <c r="D20" s="13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</row>
    <row r="21" spans="1:11" s="4" customFormat="1" ht="25.5" customHeight="1">
      <c r="A21" s="15">
        <v>1</v>
      </c>
      <c r="B21" s="16" t="s">
        <v>101</v>
      </c>
      <c r="C21" s="16" t="s">
        <v>102</v>
      </c>
      <c r="D21" s="16">
        <v>708999</v>
      </c>
      <c r="E21" s="16">
        <v>154500</v>
      </c>
      <c r="F21" s="16">
        <v>154500</v>
      </c>
      <c r="G21" s="15">
        <v>100000</v>
      </c>
      <c r="H21" s="15">
        <v>100000</v>
      </c>
      <c r="I21" s="16">
        <v>100000</v>
      </c>
      <c r="J21" s="15">
        <v>50000</v>
      </c>
      <c r="K21" s="15">
        <v>49999</v>
      </c>
    </row>
    <row r="22" spans="1:11" s="4" customFormat="1" ht="30" customHeight="1">
      <c r="A22" s="15">
        <v>2</v>
      </c>
      <c r="B22" s="16" t="s">
        <v>103</v>
      </c>
      <c r="C22" s="16" t="s">
        <v>102</v>
      </c>
      <c r="D22" s="16">
        <v>45800</v>
      </c>
      <c r="E22" s="18" t="s">
        <v>104</v>
      </c>
      <c r="F22" s="18" t="s">
        <v>104</v>
      </c>
      <c r="G22" s="15">
        <v>4500</v>
      </c>
      <c r="H22" s="15">
        <v>4500</v>
      </c>
      <c r="I22" s="15">
        <v>4000</v>
      </c>
      <c r="J22" s="15">
        <v>1500</v>
      </c>
      <c r="K22" s="15">
        <v>1300</v>
      </c>
    </row>
    <row r="23" spans="1:254" s="1" customFormat="1" ht="42" customHeight="1">
      <c r="A23" s="15">
        <v>3</v>
      </c>
      <c r="B23" s="16" t="s">
        <v>105</v>
      </c>
      <c r="C23" s="16" t="s">
        <v>106</v>
      </c>
      <c r="D23" s="16">
        <v>10000</v>
      </c>
      <c r="E23" s="16">
        <v>2500</v>
      </c>
      <c r="F23" s="16">
        <v>2500</v>
      </c>
      <c r="G23" s="15">
        <v>1300</v>
      </c>
      <c r="H23" s="15">
        <v>1200</v>
      </c>
      <c r="I23" s="16">
        <v>1000</v>
      </c>
      <c r="J23" s="15">
        <v>800</v>
      </c>
      <c r="K23" s="15">
        <v>700</v>
      </c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11" s="1" customFormat="1" ht="39" customHeight="1">
      <c r="A24" s="15">
        <v>4</v>
      </c>
      <c r="B24" s="16" t="s">
        <v>107</v>
      </c>
      <c r="C24" s="16" t="s">
        <v>108</v>
      </c>
      <c r="D24" s="16">
        <v>10000</v>
      </c>
      <c r="E24" s="16">
        <v>2500</v>
      </c>
      <c r="F24" s="16">
        <v>2500</v>
      </c>
      <c r="G24" s="15">
        <v>1300</v>
      </c>
      <c r="H24" s="15">
        <v>1200</v>
      </c>
      <c r="I24" s="16">
        <v>1000</v>
      </c>
      <c r="J24" s="15">
        <v>800</v>
      </c>
      <c r="K24" s="15">
        <v>700</v>
      </c>
    </row>
    <row r="25" spans="1:245" s="1" customFormat="1" ht="25.5" customHeight="1">
      <c r="A25" s="15">
        <v>5</v>
      </c>
      <c r="B25" s="16" t="s">
        <v>109</v>
      </c>
      <c r="C25" s="16" t="s">
        <v>102</v>
      </c>
      <c r="D25" s="16">
        <v>500</v>
      </c>
      <c r="E25" s="16">
        <v>125</v>
      </c>
      <c r="F25" s="16">
        <v>125</v>
      </c>
      <c r="G25" s="15">
        <v>65</v>
      </c>
      <c r="H25" s="15">
        <v>60</v>
      </c>
      <c r="I25" s="16">
        <v>50</v>
      </c>
      <c r="J25" s="15">
        <v>40</v>
      </c>
      <c r="K25" s="15">
        <v>35</v>
      </c>
      <c r="IK25" s="4"/>
    </row>
    <row r="26" spans="1:254" s="1" customFormat="1" ht="42" customHeight="1">
      <c r="A26" s="15">
        <v>6</v>
      </c>
      <c r="B26" s="16" t="s">
        <v>110</v>
      </c>
      <c r="C26" s="16" t="s">
        <v>102</v>
      </c>
      <c r="D26" s="16">
        <v>7</v>
      </c>
      <c r="E26" s="16">
        <v>1</v>
      </c>
      <c r="F26" s="16">
        <v>1</v>
      </c>
      <c r="G26" s="15">
        <v>1</v>
      </c>
      <c r="H26" s="15">
        <v>1</v>
      </c>
      <c r="I26" s="16">
        <v>1</v>
      </c>
      <c r="J26" s="15">
        <v>1</v>
      </c>
      <c r="K26" s="15">
        <v>1</v>
      </c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1" customFormat="1" ht="25.5" customHeight="1">
      <c r="A27" s="15">
        <v>7</v>
      </c>
      <c r="B27" s="16" t="s">
        <v>111</v>
      </c>
      <c r="C27" s="16" t="s">
        <v>102</v>
      </c>
      <c r="D27" s="16">
        <v>30000</v>
      </c>
      <c r="E27" s="16">
        <v>7500</v>
      </c>
      <c r="F27" s="16">
        <v>7500</v>
      </c>
      <c r="G27" s="15">
        <v>3900</v>
      </c>
      <c r="H27" s="15">
        <v>3600</v>
      </c>
      <c r="I27" s="16">
        <v>3000</v>
      </c>
      <c r="J27" s="15">
        <v>2400</v>
      </c>
      <c r="K27" s="15">
        <v>2100</v>
      </c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1" customFormat="1" ht="25.5" customHeight="1">
      <c r="A28" s="15">
        <v>8</v>
      </c>
      <c r="B28" s="16" t="s">
        <v>112</v>
      </c>
      <c r="C28" s="16" t="s">
        <v>113</v>
      </c>
      <c r="D28" s="16">
        <v>1600</v>
      </c>
      <c r="E28" s="16">
        <v>520</v>
      </c>
      <c r="F28" s="16">
        <v>520</v>
      </c>
      <c r="G28" s="15">
        <v>140</v>
      </c>
      <c r="H28" s="19">
        <v>140</v>
      </c>
      <c r="I28" s="16">
        <v>140</v>
      </c>
      <c r="J28" s="15">
        <v>80</v>
      </c>
      <c r="K28" s="15">
        <v>60</v>
      </c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1" customFormat="1" ht="25.5" customHeight="1">
      <c r="A29" s="15">
        <v>9</v>
      </c>
      <c r="B29" s="16" t="s">
        <v>114</v>
      </c>
      <c r="C29" s="16" t="s">
        <v>115</v>
      </c>
      <c r="D29" s="16">
        <v>20000</v>
      </c>
      <c r="E29" s="16">
        <v>5000</v>
      </c>
      <c r="F29" s="16">
        <v>5000</v>
      </c>
      <c r="G29" s="15">
        <v>2600</v>
      </c>
      <c r="H29" s="19">
        <v>2400</v>
      </c>
      <c r="I29" s="16">
        <v>2000</v>
      </c>
      <c r="J29" s="15">
        <v>1600</v>
      </c>
      <c r="K29" s="15">
        <v>1400</v>
      </c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1" customFormat="1" ht="25.5" customHeight="1">
      <c r="A30" s="15">
        <v>10</v>
      </c>
      <c r="B30" s="15" t="s">
        <v>116</v>
      </c>
      <c r="C30" s="16" t="s">
        <v>115</v>
      </c>
      <c r="D30" s="15">
        <v>2000</v>
      </c>
      <c r="E30" s="16">
        <v>500</v>
      </c>
      <c r="F30" s="16">
        <v>500</v>
      </c>
      <c r="G30" s="15">
        <v>260</v>
      </c>
      <c r="H30" s="19">
        <v>240</v>
      </c>
      <c r="I30" s="16">
        <v>200</v>
      </c>
      <c r="J30" s="15">
        <v>160</v>
      </c>
      <c r="K30" s="15">
        <v>140</v>
      </c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1" customFormat="1" ht="25.5" customHeight="1">
      <c r="A31" s="15">
        <v>11</v>
      </c>
      <c r="B31" s="16" t="s">
        <v>117</v>
      </c>
      <c r="C31" s="16" t="s">
        <v>115</v>
      </c>
      <c r="D31" s="16">
        <v>15000</v>
      </c>
      <c r="E31" s="15">
        <v>3750</v>
      </c>
      <c r="F31" s="15">
        <v>3750</v>
      </c>
      <c r="G31" s="15">
        <v>1950</v>
      </c>
      <c r="H31" s="19">
        <v>1800</v>
      </c>
      <c r="I31" s="16">
        <v>1500</v>
      </c>
      <c r="J31" s="15">
        <v>1200</v>
      </c>
      <c r="K31" s="15">
        <v>1050</v>
      </c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s="1" customFormat="1" ht="25.5" customHeight="1">
      <c r="A32" s="15">
        <v>12</v>
      </c>
      <c r="B32" s="16" t="s">
        <v>118</v>
      </c>
      <c r="C32" s="16" t="s">
        <v>102</v>
      </c>
      <c r="D32" s="16">
        <v>5000</v>
      </c>
      <c r="E32" s="15">
        <v>1250</v>
      </c>
      <c r="F32" s="15">
        <v>1250</v>
      </c>
      <c r="G32" s="15">
        <v>650</v>
      </c>
      <c r="H32" s="19">
        <v>600</v>
      </c>
      <c r="I32" s="15">
        <v>500</v>
      </c>
      <c r="J32" s="15">
        <v>400</v>
      </c>
      <c r="K32" s="15">
        <v>350</v>
      </c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s="1" customFormat="1" ht="25.5" customHeight="1">
      <c r="A33" s="15">
        <v>13</v>
      </c>
      <c r="B33" s="16" t="s">
        <v>119</v>
      </c>
      <c r="C33" s="16" t="s">
        <v>106</v>
      </c>
      <c r="D33" s="16">
        <v>10000</v>
      </c>
      <c r="E33" s="16">
        <v>2500</v>
      </c>
      <c r="F33" s="16">
        <v>2500</v>
      </c>
      <c r="G33" s="15">
        <v>1300</v>
      </c>
      <c r="H33" s="15">
        <v>1200</v>
      </c>
      <c r="I33" s="16">
        <v>1000</v>
      </c>
      <c r="J33" s="15">
        <v>800</v>
      </c>
      <c r="K33" s="15">
        <v>700</v>
      </c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s="1" customFormat="1" ht="25.5" customHeight="1">
      <c r="A34" s="15">
        <v>14</v>
      </c>
      <c r="B34" s="15" t="s">
        <v>120</v>
      </c>
      <c r="C34" s="16"/>
      <c r="D34" s="15">
        <v>7000</v>
      </c>
      <c r="E34" s="15">
        <v>1000</v>
      </c>
      <c r="F34" s="15">
        <v>1000</v>
      </c>
      <c r="G34" s="15">
        <v>1000</v>
      </c>
      <c r="H34" s="19">
        <v>1000</v>
      </c>
      <c r="I34" s="15">
        <v>1000</v>
      </c>
      <c r="J34" s="15">
        <v>1000</v>
      </c>
      <c r="K34" s="15">
        <v>1000</v>
      </c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11" s="1" customFormat="1" ht="25.5" customHeight="1">
      <c r="A35" s="15">
        <v>15</v>
      </c>
      <c r="B35" s="16" t="s">
        <v>121</v>
      </c>
      <c r="C35" s="16" t="s">
        <v>115</v>
      </c>
      <c r="D35" s="16">
        <v>1000</v>
      </c>
      <c r="E35" s="16">
        <v>300</v>
      </c>
      <c r="F35" s="16">
        <v>300</v>
      </c>
      <c r="G35" s="15">
        <v>100</v>
      </c>
      <c r="H35" s="19">
        <v>100</v>
      </c>
      <c r="I35" s="15">
        <v>80</v>
      </c>
      <c r="J35" s="15">
        <v>70</v>
      </c>
      <c r="K35" s="15">
        <v>50</v>
      </c>
    </row>
    <row r="36" spans="1:11" s="1" customFormat="1" ht="25.5" customHeight="1">
      <c r="A36" s="15">
        <v>16</v>
      </c>
      <c r="B36" s="16" t="s">
        <v>122</v>
      </c>
      <c r="C36" s="16" t="s">
        <v>123</v>
      </c>
      <c r="D36" s="16">
        <v>7</v>
      </c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</row>
    <row r="37" spans="1:245" s="2" customFormat="1" ht="25.5" customHeight="1">
      <c r="A37" s="13" t="s">
        <v>124</v>
      </c>
      <c r="B37" s="14" t="s">
        <v>125</v>
      </c>
      <c r="C37" s="14">
        <v>24</v>
      </c>
      <c r="D37" s="13"/>
      <c r="E37" s="13"/>
      <c r="F37" s="13"/>
      <c r="G37" s="13"/>
      <c r="H37" s="13"/>
      <c r="I37" s="13"/>
      <c r="J37" s="13"/>
      <c r="K37" s="13"/>
      <c r="IK37" s="3"/>
    </row>
    <row r="38" spans="1:11" s="1" customFormat="1" ht="25.5" customHeight="1">
      <c r="A38" s="15">
        <v>1</v>
      </c>
      <c r="B38" s="16" t="s">
        <v>126</v>
      </c>
      <c r="C38" s="16" t="s">
        <v>127</v>
      </c>
      <c r="D38" s="16">
        <v>7500</v>
      </c>
      <c r="E38" s="16">
        <v>2500</v>
      </c>
      <c r="F38" s="16">
        <v>2500</v>
      </c>
      <c r="G38" s="15">
        <v>700</v>
      </c>
      <c r="H38" s="15">
        <v>700</v>
      </c>
      <c r="I38" s="16">
        <v>600</v>
      </c>
      <c r="J38" s="15">
        <v>350</v>
      </c>
      <c r="K38" s="15">
        <v>150</v>
      </c>
    </row>
    <row r="39" spans="1:11" s="1" customFormat="1" ht="25.5" customHeight="1">
      <c r="A39" s="15">
        <v>2</v>
      </c>
      <c r="B39" s="16" t="s">
        <v>128</v>
      </c>
      <c r="C39" s="16" t="s">
        <v>127</v>
      </c>
      <c r="D39" s="16">
        <v>24000</v>
      </c>
      <c r="E39" s="16">
        <v>7800</v>
      </c>
      <c r="F39" s="16">
        <v>7800</v>
      </c>
      <c r="G39" s="15">
        <v>2400</v>
      </c>
      <c r="H39" s="15">
        <v>2400</v>
      </c>
      <c r="I39" s="16">
        <v>2000</v>
      </c>
      <c r="J39" s="15">
        <v>800</v>
      </c>
      <c r="K39" s="15">
        <v>800</v>
      </c>
    </row>
    <row r="40" spans="1:11" s="1" customFormat="1" ht="25.5" customHeight="1">
      <c r="A40" s="15">
        <v>3</v>
      </c>
      <c r="B40" s="16" t="s">
        <v>129</v>
      </c>
      <c r="C40" s="16" t="s">
        <v>130</v>
      </c>
      <c r="D40" s="16">
        <v>40000</v>
      </c>
      <c r="E40" s="16">
        <v>10000</v>
      </c>
      <c r="F40" s="16">
        <v>10000</v>
      </c>
      <c r="G40" s="15">
        <v>5200</v>
      </c>
      <c r="H40" s="15">
        <v>4800</v>
      </c>
      <c r="I40" s="16">
        <v>4000</v>
      </c>
      <c r="J40" s="15">
        <v>3200</v>
      </c>
      <c r="K40" s="15">
        <v>2800</v>
      </c>
    </row>
    <row r="41" spans="1:11" s="1" customFormat="1" ht="25.5" customHeight="1">
      <c r="A41" s="15">
        <v>4</v>
      </c>
      <c r="B41" s="16" t="s">
        <v>131</v>
      </c>
      <c r="C41" s="16" t="s">
        <v>127</v>
      </c>
      <c r="D41" s="16">
        <v>1000</v>
      </c>
      <c r="E41" s="16">
        <v>300</v>
      </c>
      <c r="F41" s="16">
        <v>300</v>
      </c>
      <c r="G41" s="15">
        <v>100</v>
      </c>
      <c r="H41" s="19">
        <v>100</v>
      </c>
      <c r="I41" s="15">
        <v>80</v>
      </c>
      <c r="J41" s="15">
        <v>70</v>
      </c>
      <c r="K41" s="15">
        <v>50</v>
      </c>
    </row>
    <row r="42" spans="1:11" s="1" customFormat="1" ht="25.5" customHeight="1">
      <c r="A42" s="15">
        <v>5</v>
      </c>
      <c r="B42" s="16" t="s">
        <v>132</v>
      </c>
      <c r="C42" s="16" t="s">
        <v>102</v>
      </c>
      <c r="D42" s="16">
        <v>20</v>
      </c>
      <c r="E42" s="16">
        <v>7</v>
      </c>
      <c r="F42" s="16">
        <v>7</v>
      </c>
      <c r="G42" s="15">
        <v>2</v>
      </c>
      <c r="H42" s="15">
        <v>1</v>
      </c>
      <c r="I42" s="15">
        <v>1</v>
      </c>
      <c r="J42" s="15">
        <v>1</v>
      </c>
      <c r="K42" s="15">
        <v>1</v>
      </c>
    </row>
    <row r="43" spans="1:11" s="1" customFormat="1" ht="25.5" customHeight="1">
      <c r="A43" s="15">
        <v>6</v>
      </c>
      <c r="B43" s="16" t="s">
        <v>133</v>
      </c>
      <c r="C43" s="16" t="s">
        <v>123</v>
      </c>
      <c r="D43" s="16">
        <v>20</v>
      </c>
      <c r="E43" s="16">
        <v>7</v>
      </c>
      <c r="F43" s="16">
        <v>7</v>
      </c>
      <c r="G43" s="15">
        <v>2</v>
      </c>
      <c r="H43" s="15">
        <v>1</v>
      </c>
      <c r="I43" s="15">
        <v>1</v>
      </c>
      <c r="J43" s="15">
        <v>1</v>
      </c>
      <c r="K43" s="15">
        <v>1</v>
      </c>
    </row>
    <row r="44" spans="1:11" s="1" customFormat="1" ht="25.5" customHeight="1">
      <c r="A44" s="15">
        <v>7</v>
      </c>
      <c r="B44" s="16" t="s">
        <v>134</v>
      </c>
      <c r="C44" s="16" t="s">
        <v>135</v>
      </c>
      <c r="D44" s="16">
        <v>7</v>
      </c>
      <c r="E44" s="16">
        <v>1</v>
      </c>
      <c r="F44" s="16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</row>
    <row r="45" spans="1:11" s="1" customFormat="1" ht="25.5" customHeight="1">
      <c r="A45" s="15">
        <v>8</v>
      </c>
      <c r="B45" s="16" t="s">
        <v>136</v>
      </c>
      <c r="C45" s="16" t="s">
        <v>137</v>
      </c>
      <c r="D45" s="16">
        <v>490</v>
      </c>
      <c r="E45" s="16">
        <v>70</v>
      </c>
      <c r="F45" s="16">
        <v>70</v>
      </c>
      <c r="G45" s="15">
        <v>70</v>
      </c>
      <c r="H45" s="15">
        <v>70</v>
      </c>
      <c r="I45" s="16">
        <v>70</v>
      </c>
      <c r="J45" s="15">
        <v>70</v>
      </c>
      <c r="K45" s="15">
        <v>70</v>
      </c>
    </row>
    <row r="46" spans="1:11" s="1" customFormat="1" ht="25.5" customHeight="1">
      <c r="A46" s="15">
        <v>9</v>
      </c>
      <c r="B46" s="16" t="s">
        <v>138</v>
      </c>
      <c r="C46" s="16" t="s">
        <v>135</v>
      </c>
      <c r="D46" s="16">
        <v>7</v>
      </c>
      <c r="E46" s="16">
        <v>1</v>
      </c>
      <c r="F46" s="16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</row>
    <row r="47" spans="1:254" s="1" customFormat="1" ht="25.5" customHeight="1">
      <c r="A47" s="15">
        <v>10</v>
      </c>
      <c r="B47" s="16" t="s">
        <v>139</v>
      </c>
      <c r="C47" s="16" t="s">
        <v>140</v>
      </c>
      <c r="D47" s="16">
        <v>350</v>
      </c>
      <c r="E47" s="16">
        <v>50</v>
      </c>
      <c r="F47" s="16">
        <v>50</v>
      </c>
      <c r="G47" s="15">
        <v>50</v>
      </c>
      <c r="H47" s="15">
        <v>50</v>
      </c>
      <c r="I47" s="15">
        <v>50</v>
      </c>
      <c r="J47" s="15">
        <v>50</v>
      </c>
      <c r="K47" s="15">
        <v>50</v>
      </c>
      <c r="IK47" s="4"/>
      <c r="IL47" s="4"/>
      <c r="IM47" s="4"/>
      <c r="IN47" s="4"/>
      <c r="IO47" s="4"/>
      <c r="IP47" s="4"/>
      <c r="IQ47" s="4"/>
      <c r="IR47" s="4"/>
      <c r="IS47" s="4"/>
      <c r="IT47" s="4"/>
    </row>
    <row r="48" spans="1:254" s="1" customFormat="1" ht="25.5" customHeight="1">
      <c r="A48" s="15">
        <v>11</v>
      </c>
      <c r="B48" s="16" t="s">
        <v>141</v>
      </c>
      <c r="C48" s="16" t="s">
        <v>140</v>
      </c>
      <c r="D48" s="16">
        <v>700</v>
      </c>
      <c r="E48" s="15">
        <v>100</v>
      </c>
      <c r="F48" s="15">
        <v>100</v>
      </c>
      <c r="G48" s="15">
        <v>100</v>
      </c>
      <c r="H48" s="15">
        <v>100</v>
      </c>
      <c r="I48" s="15">
        <v>100</v>
      </c>
      <c r="J48" s="15">
        <v>100</v>
      </c>
      <c r="K48" s="15">
        <v>100</v>
      </c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1" customFormat="1" ht="25.5" customHeight="1">
      <c r="A49" s="15">
        <v>12</v>
      </c>
      <c r="B49" s="16" t="s">
        <v>142</v>
      </c>
      <c r="C49" s="16" t="s">
        <v>140</v>
      </c>
      <c r="D49" s="16">
        <v>350</v>
      </c>
      <c r="E49" s="16">
        <v>50</v>
      </c>
      <c r="F49" s="16">
        <v>50</v>
      </c>
      <c r="G49" s="15">
        <v>50</v>
      </c>
      <c r="H49" s="15">
        <v>50</v>
      </c>
      <c r="I49" s="15">
        <v>50</v>
      </c>
      <c r="J49" s="15">
        <v>50</v>
      </c>
      <c r="K49" s="15">
        <v>50</v>
      </c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254" s="1" customFormat="1" ht="25.5" customHeight="1">
      <c r="A50" s="15">
        <v>13</v>
      </c>
      <c r="B50" s="16" t="s">
        <v>143</v>
      </c>
      <c r="C50" s="16" t="s">
        <v>144</v>
      </c>
      <c r="D50" s="16">
        <v>10000</v>
      </c>
      <c r="E50" s="16">
        <v>2500</v>
      </c>
      <c r="F50" s="16">
        <v>2500</v>
      </c>
      <c r="G50" s="15">
        <v>1300</v>
      </c>
      <c r="H50" s="15">
        <v>1200</v>
      </c>
      <c r="I50" s="16">
        <v>1000</v>
      </c>
      <c r="J50" s="15">
        <v>800</v>
      </c>
      <c r="K50" s="15">
        <v>700</v>
      </c>
      <c r="IK50" s="4"/>
      <c r="IL50" s="4"/>
      <c r="IM50" s="4"/>
      <c r="IN50" s="4"/>
      <c r="IO50" s="4"/>
      <c r="IP50" s="4"/>
      <c r="IQ50" s="4"/>
      <c r="IR50" s="4"/>
      <c r="IS50" s="4"/>
      <c r="IT50" s="4"/>
    </row>
    <row r="51" spans="1:254" s="1" customFormat="1" ht="25.5" customHeight="1">
      <c r="A51" s="15">
        <v>14</v>
      </c>
      <c r="B51" s="16" t="s">
        <v>145</v>
      </c>
      <c r="C51" s="16" t="s">
        <v>102</v>
      </c>
      <c r="D51" s="16">
        <v>7000</v>
      </c>
      <c r="E51" s="15">
        <v>1000</v>
      </c>
      <c r="F51" s="15">
        <v>1000</v>
      </c>
      <c r="G51" s="15">
        <v>1000</v>
      </c>
      <c r="H51" s="15">
        <v>1000</v>
      </c>
      <c r="I51" s="15">
        <v>1000</v>
      </c>
      <c r="J51" s="15">
        <v>1000</v>
      </c>
      <c r="K51" s="15">
        <v>1000</v>
      </c>
      <c r="IK51" s="4"/>
      <c r="IL51" s="4"/>
      <c r="IM51" s="4"/>
      <c r="IN51" s="4"/>
      <c r="IO51" s="4"/>
      <c r="IP51" s="4"/>
      <c r="IQ51" s="4"/>
      <c r="IR51" s="4"/>
      <c r="IS51" s="4"/>
      <c r="IT51" s="4"/>
    </row>
    <row r="52" spans="1:254" s="1" customFormat="1" ht="25.5" customHeight="1">
      <c r="A52" s="15">
        <v>15</v>
      </c>
      <c r="B52" s="16" t="s">
        <v>146</v>
      </c>
      <c r="C52" s="16" t="s">
        <v>147</v>
      </c>
      <c r="D52" s="16">
        <v>20000</v>
      </c>
      <c r="E52" s="16">
        <v>5000</v>
      </c>
      <c r="F52" s="16">
        <v>5000</v>
      </c>
      <c r="G52" s="15">
        <v>2600</v>
      </c>
      <c r="H52" s="19">
        <v>2400</v>
      </c>
      <c r="I52" s="16">
        <v>2000</v>
      </c>
      <c r="J52" s="15">
        <v>1600</v>
      </c>
      <c r="K52" s="15">
        <v>1400</v>
      </c>
      <c r="IK52" s="4"/>
      <c r="IL52" s="4"/>
      <c r="IM52" s="4"/>
      <c r="IN52" s="4"/>
      <c r="IO52" s="4"/>
      <c r="IP52" s="4"/>
      <c r="IQ52" s="4"/>
      <c r="IR52" s="4"/>
      <c r="IS52" s="4"/>
      <c r="IT52" s="4"/>
    </row>
    <row r="53" spans="1:254" s="1" customFormat="1" ht="24">
      <c r="A53" s="15">
        <v>16</v>
      </c>
      <c r="B53" s="16" t="s">
        <v>148</v>
      </c>
      <c r="C53" s="15" t="s">
        <v>123</v>
      </c>
      <c r="D53" s="15">
        <v>7</v>
      </c>
      <c r="E53" s="15">
        <v>1</v>
      </c>
      <c r="F53" s="15">
        <v>1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IK53" s="4"/>
      <c r="IL53" s="4"/>
      <c r="IM53" s="4"/>
      <c r="IN53" s="4"/>
      <c r="IO53" s="4"/>
      <c r="IP53" s="4"/>
      <c r="IQ53" s="4"/>
      <c r="IR53" s="4"/>
      <c r="IS53" s="4"/>
      <c r="IT53" s="4"/>
    </row>
    <row r="54" spans="1:254" s="1" customFormat="1" ht="24">
      <c r="A54" s="15">
        <v>17</v>
      </c>
      <c r="B54" s="16" t="s">
        <v>149</v>
      </c>
      <c r="C54" s="16" t="s">
        <v>150</v>
      </c>
      <c r="D54" s="15">
        <v>49</v>
      </c>
      <c r="E54" s="15">
        <v>7</v>
      </c>
      <c r="F54" s="15">
        <v>7</v>
      </c>
      <c r="G54" s="15">
        <v>7</v>
      </c>
      <c r="H54" s="15">
        <v>7</v>
      </c>
      <c r="I54" s="15">
        <v>7</v>
      </c>
      <c r="J54" s="15">
        <v>7</v>
      </c>
      <c r="K54" s="15">
        <v>7</v>
      </c>
      <c r="IK54" s="4"/>
      <c r="IL54" s="4"/>
      <c r="IM54" s="4"/>
      <c r="IN54" s="4"/>
      <c r="IO54" s="4"/>
      <c r="IP54" s="4"/>
      <c r="IQ54" s="4"/>
      <c r="IR54" s="4"/>
      <c r="IS54" s="4"/>
      <c r="IT54" s="4"/>
    </row>
    <row r="55" spans="1:254" s="1" customFormat="1" ht="24">
      <c r="A55" s="15">
        <v>18</v>
      </c>
      <c r="B55" s="16" t="s">
        <v>151</v>
      </c>
      <c r="C55" s="16" t="s">
        <v>152</v>
      </c>
      <c r="D55" s="15">
        <v>1400</v>
      </c>
      <c r="E55" s="15">
        <v>200</v>
      </c>
      <c r="F55" s="15">
        <v>200</v>
      </c>
      <c r="G55" s="15">
        <v>200</v>
      </c>
      <c r="H55" s="15">
        <v>200</v>
      </c>
      <c r="I55" s="15">
        <v>200</v>
      </c>
      <c r="J55" s="15">
        <v>200</v>
      </c>
      <c r="K55" s="15">
        <v>200</v>
      </c>
      <c r="IK55" s="4"/>
      <c r="IL55" s="4"/>
      <c r="IM55" s="4"/>
      <c r="IN55" s="4"/>
      <c r="IO55" s="4"/>
      <c r="IP55" s="4"/>
      <c r="IQ55" s="4"/>
      <c r="IR55" s="4"/>
      <c r="IS55" s="4"/>
      <c r="IT55" s="4"/>
    </row>
    <row r="56" spans="1:254" s="1" customFormat="1" ht="12">
      <c r="A56" s="15">
        <v>19</v>
      </c>
      <c r="B56" s="16" t="s">
        <v>153</v>
      </c>
      <c r="C56" s="16" t="s">
        <v>154</v>
      </c>
      <c r="D56" s="15">
        <v>1400</v>
      </c>
      <c r="E56" s="15">
        <v>200</v>
      </c>
      <c r="F56" s="15">
        <v>200</v>
      </c>
      <c r="G56" s="15">
        <v>200</v>
      </c>
      <c r="H56" s="15">
        <v>200</v>
      </c>
      <c r="I56" s="15">
        <v>200</v>
      </c>
      <c r="J56" s="15">
        <v>200</v>
      </c>
      <c r="K56" s="15">
        <v>200</v>
      </c>
      <c r="IK56" s="4"/>
      <c r="IL56" s="4"/>
      <c r="IM56" s="4"/>
      <c r="IN56" s="4"/>
      <c r="IO56" s="4"/>
      <c r="IP56" s="4"/>
      <c r="IQ56" s="4"/>
      <c r="IR56" s="4"/>
      <c r="IS56" s="4"/>
      <c r="IT56" s="4"/>
    </row>
    <row r="57" spans="1:254" s="1" customFormat="1" ht="60">
      <c r="A57" s="15">
        <v>20</v>
      </c>
      <c r="B57" s="16" t="s">
        <v>155</v>
      </c>
      <c r="C57" s="16" t="s">
        <v>156</v>
      </c>
      <c r="D57" s="15">
        <v>49</v>
      </c>
      <c r="E57" s="15">
        <v>7</v>
      </c>
      <c r="F57" s="15">
        <v>7</v>
      </c>
      <c r="G57" s="15">
        <v>7</v>
      </c>
      <c r="H57" s="15">
        <v>7</v>
      </c>
      <c r="I57" s="15">
        <v>7</v>
      </c>
      <c r="J57" s="15">
        <v>7</v>
      </c>
      <c r="K57" s="15">
        <v>7</v>
      </c>
      <c r="IK57" s="4"/>
      <c r="IL57" s="4"/>
      <c r="IM57" s="4"/>
      <c r="IN57" s="4"/>
      <c r="IO57" s="4"/>
      <c r="IP57" s="4"/>
      <c r="IQ57" s="4"/>
      <c r="IR57" s="4"/>
      <c r="IS57" s="4"/>
      <c r="IT57" s="4"/>
    </row>
    <row r="58" spans="1:254" s="1" customFormat="1" ht="48">
      <c r="A58" s="15">
        <v>21</v>
      </c>
      <c r="B58" s="16" t="s">
        <v>157</v>
      </c>
      <c r="C58" s="16" t="s">
        <v>158</v>
      </c>
      <c r="D58" s="15">
        <v>49</v>
      </c>
      <c r="E58" s="15">
        <v>7</v>
      </c>
      <c r="F58" s="15">
        <v>7</v>
      </c>
      <c r="G58" s="15">
        <v>7</v>
      </c>
      <c r="H58" s="15">
        <v>7</v>
      </c>
      <c r="I58" s="15">
        <v>7</v>
      </c>
      <c r="J58" s="15">
        <v>7</v>
      </c>
      <c r="K58" s="15">
        <v>7</v>
      </c>
      <c r="IK58" s="4"/>
      <c r="IL58" s="4"/>
      <c r="IM58" s="4"/>
      <c r="IN58" s="4"/>
      <c r="IO58" s="4"/>
      <c r="IP58" s="4"/>
      <c r="IQ58" s="4"/>
      <c r="IR58" s="4"/>
      <c r="IS58" s="4"/>
      <c r="IT58" s="4"/>
    </row>
    <row r="59" spans="1:254" s="1" customFormat="1" ht="25.5" customHeight="1">
      <c r="A59" s="15">
        <v>22</v>
      </c>
      <c r="B59" s="15" t="s">
        <v>159</v>
      </c>
      <c r="C59" s="16" t="s">
        <v>160</v>
      </c>
      <c r="D59" s="15">
        <v>7000</v>
      </c>
      <c r="E59" s="15">
        <v>1000</v>
      </c>
      <c r="F59" s="15">
        <v>1000</v>
      </c>
      <c r="G59" s="15">
        <v>1000</v>
      </c>
      <c r="H59" s="15">
        <v>1000</v>
      </c>
      <c r="I59" s="15">
        <v>1000</v>
      </c>
      <c r="J59" s="15">
        <v>1000</v>
      </c>
      <c r="K59" s="15">
        <v>1000</v>
      </c>
      <c r="IK59" s="4"/>
      <c r="IL59" s="4"/>
      <c r="IM59" s="4"/>
      <c r="IN59" s="4"/>
      <c r="IO59" s="4"/>
      <c r="IP59" s="4"/>
      <c r="IQ59" s="4"/>
      <c r="IR59" s="4"/>
      <c r="IS59" s="4"/>
      <c r="IT59" s="4"/>
    </row>
    <row r="60" spans="1:245" s="5" customFormat="1" ht="14.25">
      <c r="A60" s="15">
        <v>23</v>
      </c>
      <c r="B60" s="15" t="s">
        <v>161</v>
      </c>
      <c r="C60" s="16" t="s">
        <v>102</v>
      </c>
      <c r="D60" s="15">
        <v>7000</v>
      </c>
      <c r="E60" s="15">
        <v>1000</v>
      </c>
      <c r="F60" s="15">
        <v>1000</v>
      </c>
      <c r="G60" s="15">
        <v>1000</v>
      </c>
      <c r="H60" s="15">
        <v>1000</v>
      </c>
      <c r="I60" s="15">
        <v>1000</v>
      </c>
      <c r="J60" s="15">
        <v>1000</v>
      </c>
      <c r="K60" s="15">
        <v>1000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1"/>
    </row>
    <row r="61" spans="1:245" s="5" customFormat="1" ht="14.25">
      <c r="A61" s="15">
        <v>24</v>
      </c>
      <c r="B61" s="15" t="s">
        <v>162</v>
      </c>
      <c r="C61" s="16" t="s">
        <v>163</v>
      </c>
      <c r="D61" s="15">
        <v>7000</v>
      </c>
      <c r="E61" s="15">
        <v>1000</v>
      </c>
      <c r="F61" s="15">
        <v>1000</v>
      </c>
      <c r="G61" s="15">
        <v>1000</v>
      </c>
      <c r="H61" s="15">
        <v>1000</v>
      </c>
      <c r="I61" s="15">
        <v>1000</v>
      </c>
      <c r="J61" s="15">
        <v>1000</v>
      </c>
      <c r="K61" s="15">
        <v>1000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1"/>
    </row>
    <row r="62" spans="3:254" s="1" customFormat="1" ht="12">
      <c r="C62" s="6"/>
      <c r="IK62" s="4"/>
      <c r="IL62" s="4"/>
      <c r="IM62" s="4"/>
      <c r="IN62" s="4"/>
      <c r="IO62" s="4"/>
      <c r="IP62" s="4"/>
      <c r="IQ62" s="4"/>
      <c r="IR62" s="4"/>
      <c r="IS62" s="4"/>
      <c r="IT62" s="4"/>
    </row>
  </sheetData>
  <sheetProtection/>
  <mergeCells count="3">
    <mergeCell ref="A4:D4"/>
    <mergeCell ref="E4:K4"/>
    <mergeCell ref="A1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绵绵</cp:lastModifiedBy>
  <cp:lastPrinted>2020-09-01T02:34:59Z</cp:lastPrinted>
  <dcterms:created xsi:type="dcterms:W3CDTF">1996-12-17T01:32:42Z</dcterms:created>
  <dcterms:modified xsi:type="dcterms:W3CDTF">2020-11-26T09:40:56Z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