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tabRatio="809" activeTab="0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  <sheet name="表十四" sheetId="23" r:id="rId23"/>
  </sheets>
  <definedNames/>
  <calcPr fullCalcOnLoad="1"/>
</workbook>
</file>

<file path=xl/sharedStrings.xml><?xml version="1.0" encoding="utf-8"?>
<sst xmlns="http://schemas.openxmlformats.org/spreadsheetml/2006/main" count="8217" uniqueCount="1287">
  <si>
    <t>收 支 预 算 总 表（表一）</t>
  </si>
  <si>
    <t xml:space="preserve">单位名称：晋城市教育局 </t>
  </si>
  <si>
    <t>单位：万元</t>
  </si>
  <si>
    <t>收                    入</t>
  </si>
  <si>
    <t>支       出</t>
  </si>
  <si>
    <t>项         目</t>
  </si>
  <si>
    <t>2020年预算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</si>
  <si>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</si>
  <si>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</si>
  <si>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</si>
  <si>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</si>
  <si>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</si>
  <si>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</si>
  <si>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</si>
  <si>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</si>
  <si>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</si>
  <si>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</si>
  <si>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</si>
  <si>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</si>
  <si>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</si>
  <si>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</si>
  <si>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</si>
  <si>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</si>
  <si>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</si>
  <si>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</si>
  <si>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</si>
  <si>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</si>
  <si>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</si>
  <si>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</si>
  <si>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</si>
  <si>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</si>
  <si>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</si>
  <si>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</si>
  <si>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</si>
  <si>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</si>
  <si>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</si>
  <si>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</si>
  <si>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</si>
  <si>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</si>
  <si>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</si>
  <si>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</si>
  <si>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</si>
  <si>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</si>
  <si>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</si>
  <si>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</si>
  <si>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</si>
  <si>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</si>
  <si>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</si>
  <si>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</si>
  <si>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</si>
  <si>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</si>
  <si>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</si>
  <si>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</si>
  <si>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</si>
  <si>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</si>
  <si>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</si>
  <si>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</si>
  <si>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</si>
  <si>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</si>
  <si>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</si>
  <si>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二十九、灾害防治及应急管理支出</t>
  </si>
  <si>
    <t>本  年  收  入  合  计</t>
  </si>
  <si>
    <t>本  年  支  出  合  计</t>
  </si>
  <si>
    <t>收 支 预 算 总 表（表一）（市本级）</t>
  </si>
  <si>
    <t>单位名称：晋城市教育局</t>
  </si>
  <si>
    <t>收 支 预 算 总 表（表一）（补助县区）</t>
  </si>
  <si>
    <t>2020年市级部门预算总表——收入（表二）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</si>
  <si>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</si>
  <si>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</si>
  <si>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</si>
  <si>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</si>
  <si>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</si>
  <si>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</si>
  <si>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</si>
  <si>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</si>
  <si>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</si>
  <si>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</si>
  <si>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</si>
  <si>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</si>
  <si>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晋城市教育局</t>
  </si>
  <si>
    <t>晋城市教育装备管理中心</t>
  </si>
  <si>
    <t>晋城市招生考试管理中心</t>
  </si>
  <si>
    <t>晋城市教学研究室</t>
  </si>
  <si>
    <t>晋城市电化教育馆</t>
  </si>
  <si>
    <t>晋城市健健幼儿园</t>
  </si>
  <si>
    <t>晋城市凤鸣幼儿园</t>
  </si>
  <si>
    <t>晋城市实验小学校</t>
  </si>
  <si>
    <t>山西省晋城师范学校附属小学</t>
  </si>
  <si>
    <t>晋城市中原街小学</t>
  </si>
  <si>
    <t>晋城市第一中学校</t>
  </si>
  <si>
    <t>晋城市第二中学校</t>
  </si>
  <si>
    <t>晋城市第三中学校</t>
  </si>
  <si>
    <t>晋城市第四中学校</t>
  </si>
  <si>
    <t>晋城市第五中学校</t>
  </si>
  <si>
    <t>晋城市凤台中学</t>
  </si>
  <si>
    <t>山西省晋城市实验中学校</t>
  </si>
  <si>
    <t>晋城市中原街中学</t>
  </si>
  <si>
    <t>晋城市矿区中学</t>
  </si>
  <si>
    <t>晋城市中等专业学校</t>
  </si>
  <si>
    <t>晋城市特殊教育中心学校</t>
  </si>
  <si>
    <t>山西广播电视大学晋城分校</t>
  </si>
  <si>
    <t>晋城市教育信息中心</t>
  </si>
  <si>
    <t>晋城爱物学校</t>
  </si>
  <si>
    <t>晋城北华学校</t>
  </si>
  <si>
    <t>晋城市健健幼儿园长治园</t>
  </si>
  <si>
    <t>晋城市凤城中学</t>
  </si>
  <si>
    <t>晋城市综合实践基地</t>
  </si>
  <si>
    <t>2020年市级部门预算总表——支出（表三）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</si>
  <si>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</si>
  <si>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</si>
  <si>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</si>
  <si>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</si>
  <si>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</si>
  <si>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</si>
  <si>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</si>
  <si>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205</t>
  </si>
  <si>
    <t xml:space="preserve">  教育支出</t>
  </si>
  <si>
    <t>01</t>
  </si>
  <si>
    <t xml:space="preserve">    教育管理事务</t>
  </si>
  <si>
    <t xml:space="preserve">  205</t>
  </si>
  <si>
    <t xml:space="preserve">  01</t>
  </si>
  <si>
    <t xml:space="preserve">      行政运行（教育管理事务）</t>
  </si>
  <si>
    <t>02</t>
  </si>
  <si>
    <t xml:space="preserve">    普通教育</t>
  </si>
  <si>
    <t xml:space="preserve">  02</t>
  </si>
  <si>
    <t xml:space="preserve">      小学教育</t>
  </si>
  <si>
    <t>04</t>
  </si>
  <si>
    <t xml:space="preserve">      高中教育</t>
  </si>
  <si>
    <t>09</t>
  </si>
  <si>
    <t xml:space="preserve">    教育费附加安排的支出</t>
  </si>
  <si>
    <t xml:space="preserve">  09</t>
  </si>
  <si>
    <t xml:space="preserve">      城市中小学教学设施（教育费附加安排的支出）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</si>
  <si>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</si>
  <si>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</si>
  <si>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</si>
  <si>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</si>
  <si>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</si>
  <si>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</si>
  <si>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行政单位离退休</t>
  </si>
  <si>
    <t xml:space="preserve">      机关事业单位基本养老保险缴费支出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</si>
  <si>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</si>
  <si>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</si>
  <si>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</si>
  <si>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</si>
  <si>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</si>
  <si>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99</t>
  </si>
  <si>
    <t xml:space="preserve">      其他教育管理事务支出</t>
  </si>
  <si>
    <t>03</t>
  </si>
  <si>
    <t xml:space="preserve">      机关服务（教育管理事务）</t>
  </si>
  <si>
    <t xml:space="preserve">      学前教育</t>
  </si>
  <si>
    <t xml:space="preserve">      城市中小学校舍建设（教育费附加安排的支出）</t>
  </si>
  <si>
    <t xml:space="preserve">      事业单位离退休</t>
  </si>
  <si>
    <t xml:space="preserve">      初中教育</t>
  </si>
  <si>
    <t xml:space="preserve">    职业教育</t>
  </si>
  <si>
    <t xml:space="preserve">  03</t>
  </si>
  <si>
    <t xml:space="preserve">      中等职业教育</t>
  </si>
  <si>
    <t xml:space="preserve">      中等职业学校教学设施（教育费附加安排的支出）</t>
  </si>
  <si>
    <t>07</t>
  </si>
  <si>
    <t xml:space="preserve">    特殊教育</t>
  </si>
  <si>
    <t xml:space="preserve">  07</t>
  </si>
  <si>
    <t xml:space="preserve">      特殊学校教育</t>
  </si>
  <si>
    <t xml:space="preserve">    广播电视教育</t>
  </si>
  <si>
    <t xml:space="preserve">      广播电视学校</t>
  </si>
  <si>
    <t xml:space="preserve">      其他广播电视教育支出</t>
  </si>
  <si>
    <t xml:space="preserve">      其他普通教育支出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</si>
  <si>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</si>
  <si>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</si>
  <si>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</si>
  <si>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</si>
  <si>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</si>
  <si>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</si>
  <si>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</si>
  <si>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2020年市级部门预算表——人员经费基本支出明细表（表三附一）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</si>
  <si>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</si>
  <si>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</si>
  <si>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</si>
  <si>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</si>
  <si>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</si>
  <si>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</si>
  <si>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</si>
  <si>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</si>
  <si>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</si>
  <si>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</si>
  <si>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</si>
  <si>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</si>
  <si>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</si>
  <si>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</si>
  <si>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</si>
  <si>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</si>
  <si>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</si>
  <si>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</si>
  <si>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</si>
  <si>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</si>
  <si>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</si>
  <si>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</si>
  <si>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</si>
  <si>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</si>
  <si>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</si>
  <si>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</si>
  <si>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</si>
  <si>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</si>
  <si>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</si>
  <si>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教科文科</t>
  </si>
  <si>
    <t xml:space="preserve">  晋城市教育局</t>
  </si>
  <si>
    <t xml:space="preserve">    教育支出</t>
  </si>
  <si>
    <t xml:space="preserve">      教育管理事务</t>
  </si>
  <si>
    <t xml:space="preserve">        行政运行（教育管理事务）</t>
  </si>
  <si>
    <t xml:space="preserve">    社会保障和就业支出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</si>
  <si>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</si>
  <si>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</si>
  <si>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</si>
  <si>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住房保障支出</t>
  </si>
  <si>
    <t xml:space="preserve">      住房改革支出</t>
  </si>
  <si>
    <t xml:space="preserve">        住房公积金</t>
  </si>
  <si>
    <t xml:space="preserve">  晋城市教育装备管理中心</t>
  </si>
  <si>
    <t xml:space="preserve">        其他教育管理事务支出</t>
  </si>
  <si>
    <t xml:space="preserve">  晋城市招生考试管理中心</t>
  </si>
  <si>
    <t xml:space="preserve">  晋城市教学研究室</t>
  </si>
  <si>
    <t xml:space="preserve">  晋城市电化教育馆</t>
  </si>
  <si>
    <t xml:space="preserve">  晋城市健健幼儿园</t>
  </si>
  <si>
    <t xml:space="preserve">      普通教育</t>
  </si>
  <si>
    <t xml:space="preserve">        学前教育</t>
  </si>
  <si>
    <t xml:space="preserve">  晋城市凤鸣幼儿园</t>
  </si>
  <si>
    <t xml:space="preserve">  晋城市实验小学校</t>
  </si>
  <si>
    <t xml:space="preserve">        小学教育</t>
  </si>
  <si>
    <t xml:space="preserve">  山西省晋城师范学校附属小学</t>
  </si>
  <si>
    <t xml:space="preserve">  晋城市中原街小学</t>
  </si>
  <si>
    <t xml:space="preserve">  晋城市第一中学校</t>
  </si>
  <si>
    <t xml:space="preserve">        高中教育</t>
  </si>
  <si>
    <t xml:space="preserve">        事业单位离退休</t>
  </si>
  <si>
    <t xml:space="preserve">  晋城市第二中学校</t>
  </si>
  <si>
    <t xml:space="preserve">  晋城市第三中学校</t>
  </si>
  <si>
    <t xml:space="preserve">  晋城市第四中学校</t>
  </si>
  <si>
    <t xml:space="preserve">        初中教育</t>
  </si>
  <si>
    <t xml:space="preserve">  晋城市第五中学校</t>
  </si>
  <si>
    <t xml:space="preserve">  晋城市凤台中学</t>
  </si>
  <si>
    <t xml:space="preserve">  山西省晋城市实验中学校</t>
  </si>
  <si>
    <t xml:space="preserve">  晋城市中原街中学</t>
  </si>
  <si>
    <t xml:space="preserve">  晋城市矿区中学</t>
  </si>
  <si>
    <t xml:space="preserve">  晋城市中等专业学校</t>
  </si>
  <si>
    <t xml:space="preserve">      职业教育</t>
  </si>
  <si>
    <t xml:space="preserve">        中等职业教育</t>
  </si>
  <si>
    <t xml:space="preserve">  晋城市特殊教育中心学校</t>
  </si>
  <si>
    <t xml:space="preserve">      特殊教育</t>
  </si>
  <si>
    <t xml:space="preserve">        特殊学校教育</t>
  </si>
  <si>
    <t xml:space="preserve">  山西广播电视大学晋城分校</t>
  </si>
  <si>
    <t xml:space="preserve">      广播电视教育</t>
  </si>
  <si>
    <t xml:space="preserve">        广播电视学校</t>
  </si>
  <si>
    <t xml:space="preserve">  晋城市教育信息中心</t>
  </si>
  <si>
    <t xml:space="preserve">  晋城爱物学校</t>
  </si>
  <si>
    <t xml:space="preserve">  晋城市健健幼儿园长治园</t>
  </si>
  <si>
    <t xml:space="preserve">    卫生健康支出</t>
  </si>
  <si>
    <t xml:space="preserve">      行政事业单位医疗</t>
  </si>
  <si>
    <t xml:space="preserve">        事业单位医疗</t>
  </si>
  <si>
    <t xml:space="preserve">  晋城市凤城中学</t>
  </si>
  <si>
    <t xml:space="preserve">  晋城市综合实践基地</t>
  </si>
  <si>
    <t>2020年市级部门预算表——日常公用经费基本支出明细表（表三附二）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</si>
  <si>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</si>
  <si>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</si>
  <si>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</si>
  <si>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</si>
  <si>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</si>
  <si>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</si>
  <si>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</si>
  <si>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</si>
  <si>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</si>
  <si>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</si>
  <si>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</si>
  <si>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</si>
  <si>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</si>
  <si>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</si>
  <si>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</si>
  <si>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</si>
  <si>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</si>
  <si>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</si>
  <si>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</si>
  <si>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</si>
  <si>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</si>
  <si>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</si>
  <si>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</si>
  <si>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</si>
  <si>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</si>
  <si>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</si>
  <si>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</si>
  <si>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</si>
  <si>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</si>
  <si>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</si>
  <si>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</si>
  <si>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</si>
  <si>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</si>
  <si>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</si>
  <si>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</si>
  <si>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</si>
  <si>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因公出国（境）费</t>
  </si>
  <si>
    <t>维修（护）费</t>
  </si>
  <si>
    <t>设备购置</t>
  </si>
  <si>
    <t xml:space="preserve">        机关服务（教育管理事务）</t>
  </si>
  <si>
    <t>2020年市级部门预算表——市本级实施项目支出明细表（表三附三）</t>
  </si>
  <si>
    <t>项目类别/项目名称</t>
  </si>
  <si>
    <t>经济科目</t>
  </si>
  <si>
    <t>资金来源</t>
  </si>
  <si>
    <t>当年安排资金小计</t>
  </si>
  <si>
    <t xml:space="preserve">    专项业务费类项目</t>
  </si>
  <si>
    <t>行政运行（教育管理事务）</t>
  </si>
  <si>
    <t xml:space="preserve">      专项业务经费</t>
  </si>
  <si>
    <t xml:space="preserve">      2019年未支付2020年确需安排</t>
  </si>
  <si>
    <t>其他商品和服务支出</t>
  </si>
  <si>
    <t xml:space="preserve">    十万元以上修缮费类项目</t>
  </si>
  <si>
    <t xml:space="preserve">      消防管道维修改造</t>
  </si>
  <si>
    <t xml:space="preserve">    十万元以上购置费类项目</t>
  </si>
  <si>
    <t>城市中小学教学设施（教育费附加安排的支出）</t>
  </si>
  <si>
    <t xml:space="preserve">      一体机购置</t>
  </si>
  <si>
    <t xml:space="preserve">      2019年未支付2020年确需安排（触控一体机购置）</t>
  </si>
  <si>
    <t xml:space="preserve">      晋城三中新校区2018年购置教学设施设备质保金</t>
  </si>
  <si>
    <t xml:space="preserve">    事业发展类项目</t>
  </si>
  <si>
    <t xml:space="preserve">      援疆教师交流</t>
  </si>
  <si>
    <t xml:space="preserve">      市直学校招聘教师、特岗教师招聘、高层次人才引进专项经费</t>
  </si>
  <si>
    <t xml:space="preserve">      教师培训专项经费</t>
  </si>
  <si>
    <t xml:space="preserve">      青春期预防针式教育</t>
  </si>
  <si>
    <t xml:space="preserve">      免费地方教材</t>
  </si>
  <si>
    <t xml:space="preserve">      农村义务教育寄宿制学生营养改善计划</t>
  </si>
  <si>
    <t>不同级政府间转移性支出</t>
  </si>
  <si>
    <t xml:space="preserve">      中职助学金</t>
  </si>
  <si>
    <t>其他对个人和家庭的补助</t>
  </si>
  <si>
    <t xml:space="preserve">      农村寄宿制学校后勤保障机制建设</t>
  </si>
  <si>
    <t xml:space="preserve">      中职免学费</t>
  </si>
  <si>
    <t xml:space="preserve">      中职免住宿费</t>
  </si>
  <si>
    <t xml:space="preserve">      普通高中免学费</t>
  </si>
  <si>
    <t xml:space="preserve">      普通高中助学金</t>
  </si>
  <si>
    <t xml:space="preserve">      学前教育幼儿资助金</t>
  </si>
  <si>
    <t xml:space="preserve">      原民办代课教师教龄补贴</t>
  </si>
  <si>
    <t xml:space="preserve">      教师专业技术职务任职评审相关费用</t>
  </si>
  <si>
    <t>高中教育</t>
  </si>
  <si>
    <t xml:space="preserve">      2019年未支付2020年确需安排（三中配套设施等项目）</t>
  </si>
  <si>
    <t>其他教育管理事务支出</t>
  </si>
  <si>
    <t xml:space="preserve">      教育装备管理应用业务费</t>
  </si>
  <si>
    <t xml:space="preserve">      考试考务费等</t>
  </si>
  <si>
    <t xml:space="preserve">      教师专业成长经费</t>
  </si>
  <si>
    <t xml:space="preserve">      电教业务费</t>
  </si>
  <si>
    <t xml:space="preserve">      </t>
  </si>
  <si>
    <t xml:space="preserve">      维修办公场所和暖气管道</t>
  </si>
  <si>
    <t>大型修缮</t>
  </si>
  <si>
    <t>学前教育</t>
  </si>
  <si>
    <t xml:space="preserve">      围墙拆除重建</t>
  </si>
  <si>
    <t xml:space="preserve">      幼儿玩具购置</t>
  </si>
  <si>
    <t xml:space="preserve">      办公设备购置</t>
  </si>
  <si>
    <t xml:space="preserve">      校园网络广播音响系统</t>
  </si>
  <si>
    <t xml:space="preserve">      购买岗位服务及临聘教师代课费</t>
  </si>
  <si>
    <t xml:space="preserve">      前院草坪更换</t>
  </si>
  <si>
    <t xml:space="preserve">      安全监控扩容工程</t>
  </si>
  <si>
    <t xml:space="preserve">      外墙涂料工程</t>
  </si>
  <si>
    <t xml:space="preserve">      小礼堂楼顶防水及餐厅改造工程</t>
  </si>
  <si>
    <t xml:space="preserve">      玩教具及教学设备购置</t>
  </si>
  <si>
    <t xml:space="preserve">      购买辅助岗位服务</t>
  </si>
  <si>
    <t>城市中小学校舍建设（教育费附加安排的支出）</t>
  </si>
  <si>
    <t xml:space="preserve">      教学楼办公楼外墙修复</t>
  </si>
  <si>
    <t>小学教育</t>
  </si>
  <si>
    <t xml:space="preserve">      校园用电线路和煤气管网改造</t>
  </si>
  <si>
    <t xml:space="preserve">      校园广播系统更换项目</t>
  </si>
  <si>
    <t xml:space="preserve">      南教学楼维修装饰工程尾款</t>
  </si>
  <si>
    <t xml:space="preserve">      消防改造工程</t>
  </si>
  <si>
    <t xml:space="preserve">      教学楼楼顶防水、外墙墙皮脱落修补</t>
  </si>
  <si>
    <t xml:space="preserve">      校园广播系统</t>
  </si>
  <si>
    <t xml:space="preserve">      2019年未支付2020年确需安排(操场铺设改造)</t>
  </si>
  <si>
    <t xml:space="preserve">      补贴后勤服务中心</t>
  </si>
  <si>
    <t xml:space="preserve">      游泳馆日常运行费</t>
  </si>
  <si>
    <t xml:space="preserve">      2019年未支付2020年确需安排（目标责任考核奖励资金）</t>
  </si>
  <si>
    <t xml:space="preserve">      塑胶操场和封闭篮球场维修工程</t>
  </si>
  <si>
    <t xml:space="preserve">      教学运行经费</t>
  </si>
  <si>
    <t xml:space="preserve">      校园文化建设</t>
  </si>
  <si>
    <t xml:space="preserve">      学生宿舍用床柜及学生课桌凳</t>
  </si>
  <si>
    <t xml:space="preserve">      校园地面硬化</t>
  </si>
  <si>
    <t xml:space="preserve">      校舍屋顶防水维修</t>
  </si>
  <si>
    <t>初中教育</t>
  </si>
  <si>
    <t xml:space="preserve">      教室地面维修改造</t>
  </si>
  <si>
    <t xml:space="preserve">      塑胶篮球场维修工程</t>
  </si>
  <si>
    <t xml:space="preserve">      心理辅导咨询中心建设</t>
  </si>
  <si>
    <t xml:space="preserve">      科学实验楼墙面墙皮脱落修补</t>
  </si>
  <si>
    <t xml:space="preserve">      监控系统</t>
  </si>
  <si>
    <t xml:space="preserve">      教学楼内墙涂料、教室粉刷改造</t>
  </si>
  <si>
    <t xml:space="preserve">      空气能热水系统</t>
  </si>
  <si>
    <t xml:space="preserve">      教师办公电脑、计算机教室教学设备采购质保金</t>
  </si>
  <si>
    <t>中等职业学校教学设施（教育费附加安排的支出）</t>
  </si>
  <si>
    <t xml:space="preserve">      新校区搬迁设施设备购置项目</t>
  </si>
  <si>
    <t>基础设施建设</t>
  </si>
  <si>
    <t>中等职业教育</t>
  </si>
  <si>
    <t xml:space="preserve">      其他配套搬迁项目</t>
  </si>
  <si>
    <t>房屋建筑物购建</t>
  </si>
  <si>
    <t>特殊学校教育</t>
  </si>
  <si>
    <t xml:space="preserve">      学生生活交通补助</t>
  </si>
  <si>
    <t>广播电视学校</t>
  </si>
  <si>
    <t xml:space="preserve">      广播电视大学综合业务费</t>
  </si>
  <si>
    <t xml:space="preserve">      二至六层教学用房进行维修，配备课桌凳及教师办公设备</t>
  </si>
  <si>
    <t>其他广播电视教育支出</t>
  </si>
  <si>
    <t xml:space="preserve">      上缴省电大及日常公用支出</t>
  </si>
  <si>
    <t>其他交通费用</t>
  </si>
  <si>
    <t xml:space="preserve">      信息网络软硬件维护及推广费</t>
  </si>
  <si>
    <t xml:space="preserve">      消防维保、设施维修、教学楼内墙皮脱落修复及教学设备整合配备</t>
  </si>
  <si>
    <t xml:space="preserve">  晋城北华学校</t>
  </si>
  <si>
    <t>其他普通教育支出</t>
  </si>
  <si>
    <t xml:space="preserve">      专项业务费</t>
  </si>
  <si>
    <t xml:space="preserve">      教学楼维修</t>
  </si>
  <si>
    <t xml:space="preserve">      购买辅助岗位服务及其他</t>
  </si>
  <si>
    <t xml:space="preserve">      购买缺编教师辅助岗位</t>
  </si>
  <si>
    <t xml:space="preserve">      核心价值观道德大讲堂装修及配套设施</t>
  </si>
  <si>
    <t xml:space="preserve">      图书室、阅览室装修配套及办公家具购置</t>
  </si>
  <si>
    <t xml:space="preserve">      设施设备质保项目</t>
  </si>
  <si>
    <t xml:space="preserve">      教师、教官、保洁、保安等购买服务</t>
  </si>
  <si>
    <t xml:space="preserve">      教学材料费、宿舍管理费（1-4合计）</t>
  </si>
  <si>
    <t>2020年市级部门预算表——补助县级项目支出明细表（表三附四）</t>
  </si>
  <si>
    <t>属性</t>
  </si>
  <si>
    <t>是否政府采购</t>
  </si>
  <si>
    <t>是否待分配</t>
  </si>
  <si>
    <t>是否政府购买服务</t>
  </si>
  <si>
    <t xml:space="preserve">      城区中小学经费补助</t>
  </si>
  <si>
    <t>否</t>
  </si>
  <si>
    <t>非税收入征收计划表（表四）</t>
  </si>
  <si>
    <t>科目编码</t>
  </si>
  <si>
    <t>项目名称</t>
  </si>
  <si>
    <t>年度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</si>
  <si>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</si>
  <si>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</si>
  <si>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</si>
  <si>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</si>
  <si>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</si>
  <si>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</si>
  <si>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</si>
  <si>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</si>
  <si>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</si>
  <si>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1039999</t>
  </si>
  <si>
    <t>2020年</t>
  </si>
  <si>
    <t>103042750</t>
  </si>
  <si>
    <t>其他缴入国库的教育行政事业性收费</t>
  </si>
  <si>
    <t>103070604</t>
  </si>
  <si>
    <t>事业单位国有资产出租、出借收入</t>
  </si>
  <si>
    <t>2022年</t>
  </si>
  <si>
    <t>103042751</t>
  </si>
  <si>
    <t>公办幼儿园保育费</t>
  </si>
  <si>
    <t>103042507</t>
  </si>
  <si>
    <t>住宿费</t>
  </si>
  <si>
    <t>政府采购预算表（表五）</t>
  </si>
  <si>
    <t>项目编号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</si>
  <si>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</si>
  <si>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</si>
  <si>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</si>
  <si>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</si>
  <si>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</si>
  <si>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</si>
  <si>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</si>
  <si>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</si>
  <si>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</si>
  <si>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/>
  </si>
  <si>
    <t>复印纸</t>
  </si>
  <si>
    <t>A.货物类</t>
  </si>
  <si>
    <t>复印纸★</t>
  </si>
  <si>
    <t>箱</t>
  </si>
  <si>
    <t>集中采购</t>
  </si>
  <si>
    <t>消防管道维修改造</t>
  </si>
  <si>
    <t>1140012020SWYY0002</t>
  </si>
  <si>
    <t>B.工程类</t>
  </si>
  <si>
    <t>修缮工程</t>
  </si>
  <si>
    <t>部门集中采购</t>
  </si>
  <si>
    <t>一体机购置</t>
  </si>
  <si>
    <t>1140012020SWYY0003</t>
  </si>
  <si>
    <t>多功能一体机★</t>
  </si>
  <si>
    <t>免费地方教材</t>
  </si>
  <si>
    <t>1140012020SYFZ0016</t>
  </si>
  <si>
    <t>教科书</t>
  </si>
  <si>
    <t>图书</t>
  </si>
  <si>
    <t>批</t>
  </si>
  <si>
    <t>专项业务经费</t>
  </si>
  <si>
    <t>1140012020ZXYW0001</t>
  </si>
  <si>
    <t>纸</t>
  </si>
  <si>
    <t>相机</t>
  </si>
  <si>
    <t>照相机及器材★</t>
  </si>
  <si>
    <t>个</t>
  </si>
  <si>
    <t>u盘</t>
  </si>
  <si>
    <t>存储设备★</t>
  </si>
  <si>
    <t>沙发</t>
  </si>
  <si>
    <t>沙发类★</t>
  </si>
  <si>
    <t>组</t>
  </si>
  <si>
    <t>办公桌</t>
  </si>
  <si>
    <t>台、桌类★</t>
  </si>
  <si>
    <t>张</t>
  </si>
  <si>
    <t>饮水机</t>
  </si>
  <si>
    <t>其他办公设备</t>
  </si>
  <si>
    <t>移动硬盘</t>
  </si>
  <si>
    <t>办公椅</t>
  </si>
  <si>
    <t>椅凳类★</t>
  </si>
  <si>
    <t>打印机</t>
  </si>
  <si>
    <t>台</t>
  </si>
  <si>
    <t>柜子</t>
  </si>
  <si>
    <t>柜类★</t>
  </si>
  <si>
    <t>文印设备</t>
  </si>
  <si>
    <t>电脑</t>
  </si>
  <si>
    <t>台式计算机★</t>
  </si>
  <si>
    <t>复针纸</t>
  </si>
  <si>
    <t>考试考务费等</t>
  </si>
  <si>
    <t>1140032020ZXYW0001</t>
  </si>
  <si>
    <t>屏蔽仪</t>
  </si>
  <si>
    <t>复钱纸</t>
  </si>
  <si>
    <t>复印打印一体机</t>
  </si>
  <si>
    <t>金属探测仪</t>
  </si>
  <si>
    <t>笔记本电脑</t>
  </si>
  <si>
    <t>便携式计算机★</t>
  </si>
  <si>
    <t>台式电脑</t>
  </si>
  <si>
    <t>A4纸等</t>
  </si>
  <si>
    <t>设备</t>
  </si>
  <si>
    <t>TPN-Q208</t>
  </si>
  <si>
    <t>套</t>
  </si>
  <si>
    <t>分散采购</t>
  </si>
  <si>
    <t>存储卡</t>
  </si>
  <si>
    <t>视频设备</t>
  </si>
  <si>
    <t>XQD-G</t>
  </si>
  <si>
    <t>维修办公场所和暖气管道</t>
  </si>
  <si>
    <t>1140052020SWYY0002</t>
  </si>
  <si>
    <t>A3</t>
  </si>
  <si>
    <t>包</t>
  </si>
  <si>
    <t>前院草坪更换</t>
  </si>
  <si>
    <t>1140072020SWYY0002</t>
  </si>
  <si>
    <t>户外更换草坪工程</t>
  </si>
  <si>
    <t>专业施工</t>
  </si>
  <si>
    <t>玩教具及教学设备购置</t>
  </si>
  <si>
    <t>1140072020SWYY0006</t>
  </si>
  <si>
    <t>发言台</t>
  </si>
  <si>
    <t>上网行为管理系统</t>
  </si>
  <si>
    <t>其他计算机设备★</t>
  </si>
  <si>
    <t>燃气热水器</t>
  </si>
  <si>
    <t>档案室新风除湿机</t>
  </si>
  <si>
    <t>树屋户外玩具</t>
  </si>
  <si>
    <t>其他家具用具</t>
  </si>
  <si>
    <t>户外LED显示屏</t>
  </si>
  <si>
    <t>LED显示屏★</t>
  </si>
  <si>
    <t>外墙涂料工程</t>
  </si>
  <si>
    <t>1140072020SWYY0010</t>
  </si>
  <si>
    <t>装修工程</t>
  </si>
  <si>
    <t>小礼堂楼顶防水及餐厅改造工程</t>
  </si>
  <si>
    <t>1140072020SWYY0011</t>
  </si>
  <si>
    <t>8K复印纸</t>
  </si>
  <si>
    <t>8K</t>
  </si>
  <si>
    <t>A3复印纸</t>
  </si>
  <si>
    <t>8K速印纸</t>
  </si>
  <si>
    <t>令</t>
  </si>
  <si>
    <t>路由器</t>
  </si>
  <si>
    <t>路由器★</t>
  </si>
  <si>
    <t>A4复印纸</t>
  </si>
  <si>
    <t>A4</t>
  </si>
  <si>
    <t>U盘64G</t>
  </si>
  <si>
    <t>A4速印纸</t>
  </si>
  <si>
    <t>书柜</t>
  </si>
  <si>
    <t>硬盘2T</t>
  </si>
  <si>
    <t>复印机★</t>
  </si>
  <si>
    <t>教学楼办公楼外墙修复</t>
  </si>
  <si>
    <t>1140082020SWYY0001</t>
  </si>
  <si>
    <t xml:space="preserve"> 教学楼、办公楼外墙维修粉刷项目</t>
  </si>
  <si>
    <t>校园广播系统更换项目</t>
  </si>
  <si>
    <t>1140082020SWYY0003</t>
  </si>
  <si>
    <t>广播系统更换项目</t>
  </si>
  <si>
    <t>音频设备</t>
  </si>
  <si>
    <t>校园用电线路和煤气管网改造</t>
  </si>
  <si>
    <t>1140082020SWYY0012</t>
  </si>
  <si>
    <t>速印一体机</t>
  </si>
  <si>
    <t xml:space="preserve">70G </t>
  </si>
  <si>
    <t>微课制作系统</t>
  </si>
  <si>
    <t>移动录播系统</t>
  </si>
  <si>
    <t>A4速印机复印纸</t>
  </si>
  <si>
    <t xml:space="preserve">80G </t>
  </si>
  <si>
    <t>单反相机</t>
  </si>
  <si>
    <t>讲桌</t>
  </si>
  <si>
    <t>900*600</t>
  </si>
  <si>
    <t>图书器材柜</t>
  </si>
  <si>
    <t>1.2*6.3</t>
  </si>
  <si>
    <t>财务电脑</t>
  </si>
  <si>
    <t>8K速印机复印纸</t>
  </si>
  <si>
    <t>速印机</t>
  </si>
  <si>
    <t>一体机</t>
  </si>
  <si>
    <t>小型计算机</t>
  </si>
  <si>
    <t>空气调节器</t>
  </si>
  <si>
    <t>制冷空调设备</t>
  </si>
  <si>
    <t>教学楼楼顶防水、外墙墙皮脱落修补</t>
  </si>
  <si>
    <t>1140102020SWYY0003</t>
  </si>
  <si>
    <t>楼顶防水工程</t>
  </si>
  <si>
    <t>校园广播系统</t>
  </si>
  <si>
    <t>1140102020SWYY0004</t>
  </si>
  <si>
    <t>办公家具</t>
  </si>
  <si>
    <t>保安服务</t>
  </si>
  <si>
    <t>C.服务类</t>
  </si>
  <si>
    <t>物业管理服务</t>
  </si>
  <si>
    <t>人</t>
  </si>
  <si>
    <t>办公设备</t>
  </si>
  <si>
    <t>游泳馆日常运行费</t>
  </si>
  <si>
    <t>1140112020SYFZ0008</t>
  </si>
  <si>
    <t>鼠标</t>
  </si>
  <si>
    <t>六类网线</t>
  </si>
  <si>
    <t>其他网络设备★</t>
  </si>
  <si>
    <t>米</t>
  </si>
  <si>
    <t>硒鼓</t>
  </si>
  <si>
    <t>学生公寓保洁服务费</t>
  </si>
  <si>
    <t>建筑物清洁服务</t>
  </si>
  <si>
    <t>单模</t>
  </si>
  <si>
    <t>UPS</t>
  </si>
  <si>
    <t>键盘</t>
  </si>
  <si>
    <t>学生机房交换机</t>
  </si>
  <si>
    <t>交换设备★</t>
  </si>
  <si>
    <t>A4纸</t>
  </si>
  <si>
    <t>方扣转小方口</t>
  </si>
  <si>
    <t>六类水晶头</t>
  </si>
  <si>
    <t>办公桌椅</t>
  </si>
  <si>
    <t>计算机</t>
  </si>
  <si>
    <t>摄像机DV</t>
  </si>
  <si>
    <t>块</t>
  </si>
  <si>
    <t>塑胶操场和封闭篮球场维修工程</t>
  </si>
  <si>
    <t>1140122020SWYY0001</t>
  </si>
  <si>
    <t>单色电子屏及验钞机</t>
  </si>
  <si>
    <t>校园准军事化服务</t>
  </si>
  <si>
    <t>安全服务</t>
  </si>
  <si>
    <t>学生宿舍用床柜及学生课桌凳</t>
  </si>
  <si>
    <t>1140132020SWYY0002</t>
  </si>
  <si>
    <t>宿舍楼音响视频设备和餐厅电视设备</t>
  </si>
  <si>
    <t>1140132020SWYY0003</t>
  </si>
  <si>
    <t>校园文化建设</t>
  </si>
  <si>
    <t>1140132020ZXYW0001</t>
  </si>
  <si>
    <t>文艺设备</t>
  </si>
  <si>
    <t>移动音响</t>
  </si>
  <si>
    <t>带话筒</t>
  </si>
  <si>
    <t>空调</t>
  </si>
  <si>
    <t>空气调节电器★</t>
  </si>
  <si>
    <t>小厨宝</t>
  </si>
  <si>
    <t>专用仪器仪表</t>
  </si>
  <si>
    <t>照相机</t>
  </si>
  <si>
    <t>广播系统</t>
  </si>
  <si>
    <t>LED屏</t>
  </si>
  <si>
    <t>平米</t>
  </si>
  <si>
    <t>校园地面硬化</t>
  </si>
  <si>
    <t>1140142020SWYY0001</t>
  </si>
  <si>
    <t>彩色多功能一体机</t>
  </si>
  <si>
    <t>其他办公自动化设备</t>
  </si>
  <si>
    <t>电子工程安装</t>
  </si>
  <si>
    <t>教室地面维修改造</t>
  </si>
  <si>
    <t>1140152020SWYY0008</t>
  </si>
  <si>
    <t>篮球架</t>
  </si>
  <si>
    <t>体育设备</t>
  </si>
  <si>
    <t>无线话筒</t>
  </si>
  <si>
    <t>高考录音机</t>
  </si>
  <si>
    <t>功放</t>
  </si>
  <si>
    <t>汗微-微课宝</t>
  </si>
  <si>
    <t>计算机室凳子</t>
  </si>
  <si>
    <t>鼎易视频展台</t>
  </si>
  <si>
    <t>椅子</t>
  </si>
  <si>
    <t>净水机</t>
  </si>
  <si>
    <t>柜</t>
  </si>
  <si>
    <t>心理辅导咨询中心建设</t>
  </si>
  <si>
    <t>1140162020SWYY0001</t>
  </si>
  <si>
    <t>塑胶篮球场维修工程</t>
  </si>
  <si>
    <t>1140162020SWYY0003</t>
  </si>
  <si>
    <t>微课设备</t>
  </si>
  <si>
    <t>国旗队礼服</t>
  </si>
  <si>
    <t>制服</t>
  </si>
  <si>
    <t>1P</t>
  </si>
  <si>
    <t>复印机</t>
  </si>
  <si>
    <t>5200</t>
  </si>
  <si>
    <t>体育器材</t>
  </si>
  <si>
    <t>数码相机</t>
  </si>
  <si>
    <t>1500D</t>
  </si>
  <si>
    <t>I5-9500</t>
  </si>
  <si>
    <t>鼠标、键盘</t>
  </si>
  <si>
    <t>雷柏罗技</t>
  </si>
  <si>
    <t>创客机器人</t>
  </si>
  <si>
    <t>能力风暴</t>
  </si>
  <si>
    <t>验钞机</t>
  </si>
  <si>
    <t>心理咨询软件</t>
  </si>
  <si>
    <t>打字机</t>
  </si>
  <si>
    <t>1020</t>
  </si>
  <si>
    <t>会议桌椅</t>
  </si>
  <si>
    <t>1400*760</t>
  </si>
  <si>
    <t>图书检索仪</t>
  </si>
  <si>
    <t>21.5寸</t>
  </si>
  <si>
    <t>监控系统</t>
  </si>
  <si>
    <t>1140172020SWYY0001</t>
  </si>
  <si>
    <t>监控及一键式报警系统</t>
  </si>
  <si>
    <t>A4扫描仪</t>
  </si>
  <si>
    <t>64G优盘</t>
  </si>
  <si>
    <t>2T移动硬盘</t>
  </si>
  <si>
    <t>热水壶</t>
  </si>
  <si>
    <t>执法记录仪</t>
  </si>
  <si>
    <t>台式一体机</t>
  </si>
  <si>
    <t>8K再生纸</t>
  </si>
  <si>
    <t>全自动装订机</t>
  </si>
  <si>
    <t>扫描枪</t>
  </si>
  <si>
    <t>考勤机</t>
  </si>
  <si>
    <t>教学楼内墙涂料、教室粉刷改造</t>
  </si>
  <si>
    <t>1140182020SWYY0002</t>
  </si>
  <si>
    <t>教学楼内墙涂料工程</t>
  </si>
  <si>
    <t>休闲平凳</t>
  </si>
  <si>
    <t>付</t>
  </si>
  <si>
    <t>机房用耳麦</t>
  </si>
  <si>
    <t>图书档案设备</t>
  </si>
  <si>
    <t>百册</t>
  </si>
  <si>
    <t>创客教育</t>
  </si>
  <si>
    <t>双位肋木</t>
  </si>
  <si>
    <t>高考报名确认使用器材</t>
  </si>
  <si>
    <t>电饼铛</t>
  </si>
  <si>
    <t>软式排球网</t>
  </si>
  <si>
    <t>天梯</t>
  </si>
  <si>
    <t>教学一体机</t>
  </si>
  <si>
    <t>触控一体机</t>
  </si>
  <si>
    <t>佳能g1100送纸轮</t>
  </si>
  <si>
    <t>无线麦克风</t>
  </si>
  <si>
    <t>初中学生课桌凳</t>
  </si>
  <si>
    <t>十人餐桌（60个凳子）</t>
  </si>
  <si>
    <t>激光多功能打印一体机</t>
  </si>
  <si>
    <t>教室监控及广播系统</t>
  </si>
  <si>
    <t>三位单杠</t>
  </si>
  <si>
    <t>饸饹机</t>
  </si>
  <si>
    <t>七天阅卷系统</t>
  </si>
  <si>
    <t>仰卧撑架</t>
  </si>
  <si>
    <t>核心交换机更新</t>
  </si>
  <si>
    <t>和面机</t>
  </si>
  <si>
    <t>双杠</t>
  </si>
  <si>
    <t>软式排球网柱</t>
  </si>
  <si>
    <t>一键报警及校园监控联网</t>
  </si>
  <si>
    <t>不锈钢工作台</t>
  </si>
  <si>
    <t>单杠</t>
  </si>
  <si>
    <t>学生餐桌</t>
  </si>
  <si>
    <t>高低单杠</t>
  </si>
  <si>
    <t>试卷扫描仪</t>
  </si>
  <si>
    <t>热水器</t>
  </si>
  <si>
    <t>办公桌椅、柜子</t>
  </si>
  <si>
    <t>空气能热水系统</t>
  </si>
  <si>
    <t>1140192020SWYY0003</t>
  </si>
  <si>
    <t>新校区搬迁设施设备购置项目</t>
  </si>
  <si>
    <t>1140202020SYFZ0002</t>
  </si>
  <si>
    <t>1+x专业拓展园艺花卉基地</t>
  </si>
  <si>
    <t>其他建筑工程</t>
  </si>
  <si>
    <t>学生食堂设备</t>
  </si>
  <si>
    <t>在线教学资源平台软件</t>
  </si>
  <si>
    <t>应用软件★</t>
  </si>
  <si>
    <t>护理专业实训设备</t>
  </si>
  <si>
    <t>医疗设备</t>
  </si>
  <si>
    <t>中餐专业实训设备</t>
  </si>
  <si>
    <t>动漫画制作室建设</t>
  </si>
  <si>
    <t>体育比赛场地器具</t>
  </si>
  <si>
    <t>体育场电子显示屏</t>
  </si>
  <si>
    <t>焊接仿真实训设备</t>
  </si>
  <si>
    <t>音乐、武术、舞蹈实训室装修</t>
  </si>
  <si>
    <t>汽修实训室装修</t>
  </si>
  <si>
    <t>其他配套搬迁项目</t>
  </si>
  <si>
    <t>1140202020SYFZ0003</t>
  </si>
  <si>
    <t>省级示范校建设配套资金</t>
  </si>
  <si>
    <t>网络监察设备</t>
  </si>
  <si>
    <t>安恒</t>
  </si>
  <si>
    <t>常规</t>
  </si>
  <si>
    <t>DElli7</t>
  </si>
  <si>
    <t>TP-LINK</t>
  </si>
  <si>
    <t>罗技K120</t>
  </si>
  <si>
    <t>爱普生</t>
  </si>
  <si>
    <t>刻录机★</t>
  </si>
  <si>
    <t>联想</t>
  </si>
  <si>
    <t>电源设备</t>
  </si>
  <si>
    <t>乐创</t>
  </si>
  <si>
    <t>销毁设备</t>
  </si>
  <si>
    <t>得力</t>
  </si>
  <si>
    <t>钢架弓形</t>
  </si>
  <si>
    <t>把</t>
  </si>
  <si>
    <t>得力3895</t>
  </si>
  <si>
    <t>科大讯飞</t>
  </si>
  <si>
    <t>支</t>
  </si>
  <si>
    <t>华为</t>
  </si>
  <si>
    <t>联想F308</t>
  </si>
  <si>
    <t>悦清</t>
  </si>
  <si>
    <t>双飞燕</t>
  </si>
  <si>
    <t>安普</t>
  </si>
  <si>
    <t>HPLaser</t>
  </si>
  <si>
    <t xml:space="preserve">A4A3 B5 </t>
  </si>
  <si>
    <t>信息网络软硬件维护及推广费</t>
  </si>
  <si>
    <t>1140252020ZXYW0005</t>
  </si>
  <si>
    <t>城域网移动线路租金</t>
  </si>
  <si>
    <t>运行维护服务</t>
  </si>
  <si>
    <t>城域网联通线路租金</t>
  </si>
  <si>
    <t>切纸机</t>
  </si>
  <si>
    <t>其他资本性支出1</t>
  </si>
  <si>
    <t>阅览桌</t>
  </si>
  <si>
    <t>胶装机</t>
  </si>
  <si>
    <t>阅览椅</t>
  </si>
  <si>
    <t xml:space="preserve">照相机及器材 </t>
  </si>
  <si>
    <t>六角凳</t>
  </si>
  <si>
    <t>消毒柜</t>
  </si>
  <si>
    <t>书架</t>
  </si>
  <si>
    <t>排椅</t>
  </si>
  <si>
    <t>圆几</t>
  </si>
  <si>
    <t>消防维保、设施维修、教学楼内墙皮脱落修复及教学设备整合配备</t>
  </si>
  <si>
    <t>1140262020SWYY0002</t>
  </si>
  <si>
    <t>值班用床</t>
  </si>
  <si>
    <t>床类★</t>
  </si>
  <si>
    <t>电脑桌</t>
  </si>
  <si>
    <t>核心价值观道德大讲堂装修及配套设施</t>
  </si>
  <si>
    <t>1140292020SWYY0002</t>
  </si>
  <si>
    <t>调音台</t>
  </si>
  <si>
    <t>主席台</t>
  </si>
  <si>
    <t>吸顶天花音箱</t>
  </si>
  <si>
    <t>只</t>
  </si>
  <si>
    <t>数字处理器</t>
  </si>
  <si>
    <t>电源时序器</t>
  </si>
  <si>
    <t>道德大讲堂装修</t>
  </si>
  <si>
    <t>条桌</t>
  </si>
  <si>
    <t>机柜</t>
  </si>
  <si>
    <t>主席椅</t>
  </si>
  <si>
    <t>无线手持话筒</t>
  </si>
  <si>
    <t>投影机</t>
  </si>
  <si>
    <t>投影仪★</t>
  </si>
  <si>
    <t>会议椅</t>
  </si>
  <si>
    <t>无线会议话筒</t>
  </si>
  <si>
    <t>投影幕</t>
  </si>
  <si>
    <t>投影幕★</t>
  </si>
  <si>
    <t>图书室、阅览室装修配套及办公家具购置</t>
  </si>
  <si>
    <t>1140292020SWYY0003</t>
  </si>
  <si>
    <t>茶几</t>
  </si>
  <si>
    <t>学生电子阅览平板</t>
  </si>
  <si>
    <t>学生电子阅读桌椅</t>
  </si>
  <si>
    <t>休闲椅</t>
  </si>
  <si>
    <t>数字图书馆</t>
  </si>
  <si>
    <t>本</t>
  </si>
  <si>
    <t>触摸屏查询一体机</t>
  </si>
  <si>
    <t>图书防盗仪</t>
  </si>
  <si>
    <t>圆茶几</t>
  </si>
  <si>
    <t>数字图书馆平台</t>
  </si>
  <si>
    <t>服务台</t>
  </si>
  <si>
    <t>图书室，阅览室装修</t>
  </si>
  <si>
    <t>休息椅</t>
  </si>
  <si>
    <t>学生桌椅</t>
  </si>
  <si>
    <t>设施设备质保项目</t>
  </si>
  <si>
    <t>1140302020SWYY0003</t>
  </si>
  <si>
    <t>教学材料费、宿舍管理费（1-4合计）</t>
  </si>
  <si>
    <t>1140302020SYFZ0006</t>
  </si>
  <si>
    <t>教学宿管费</t>
  </si>
  <si>
    <t>教学材料费</t>
  </si>
  <si>
    <t>空调购置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</si>
  <si>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</si>
  <si>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</si>
  <si>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</si>
  <si>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</si>
  <si>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</si>
  <si>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</si>
  <si>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</si>
  <si>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</si>
  <si>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安可替代计算机</t>
  </si>
  <si>
    <t>安可</t>
  </si>
  <si>
    <t>空气调节设备（包除湿设备）</t>
  </si>
  <si>
    <t>空调机</t>
  </si>
  <si>
    <t>格力</t>
  </si>
  <si>
    <t>办公</t>
  </si>
  <si>
    <t>惠普打印机</t>
  </si>
  <si>
    <t>惠普</t>
  </si>
  <si>
    <t>东芝</t>
  </si>
  <si>
    <t>电化教育</t>
  </si>
  <si>
    <t>录音笔</t>
  </si>
  <si>
    <t>V03</t>
  </si>
  <si>
    <t>电教</t>
  </si>
  <si>
    <t>HD816</t>
  </si>
  <si>
    <t>其他专用设备</t>
  </si>
  <si>
    <t>制作</t>
  </si>
  <si>
    <t>一体电脑（带光驱）</t>
  </si>
  <si>
    <t>联想一体机</t>
  </si>
  <si>
    <t>扫描仪</t>
  </si>
  <si>
    <t>良田PB1000S</t>
  </si>
  <si>
    <t>移动拉杆音箱</t>
  </si>
  <si>
    <t>万利达M+9061</t>
  </si>
  <si>
    <t>TX650</t>
  </si>
  <si>
    <t>簃动硬盘</t>
  </si>
  <si>
    <t>希捷4TBUSB3.0</t>
  </si>
  <si>
    <t>幼儿小床</t>
  </si>
  <si>
    <t>橡木卯榫结构</t>
  </si>
  <si>
    <t>两门文件柜</t>
  </si>
  <si>
    <t>其他家具</t>
  </si>
  <si>
    <t>货架</t>
  </si>
  <si>
    <t>其他专用材料</t>
  </si>
  <si>
    <t>幼儿玩具</t>
  </si>
  <si>
    <t>无毒、环保</t>
  </si>
  <si>
    <t>套、匹</t>
  </si>
  <si>
    <t>广播电视、影像设备</t>
  </si>
  <si>
    <t>校园广播音响系统</t>
  </si>
  <si>
    <t>教室新风系统</t>
  </si>
  <si>
    <t>教室新风</t>
  </si>
  <si>
    <t>其他电器设备</t>
  </si>
  <si>
    <t>食堂洗涤</t>
  </si>
  <si>
    <t>直饮机</t>
  </si>
  <si>
    <t>办公桌补充</t>
  </si>
  <si>
    <t>档案、保密设备</t>
  </si>
  <si>
    <t>档案室新风除湿</t>
  </si>
  <si>
    <t>户外玩具</t>
  </si>
  <si>
    <t>户外显示屏</t>
  </si>
  <si>
    <t>校园用电线路和户表改造</t>
  </si>
  <si>
    <t>阅览室管理系统</t>
  </si>
  <si>
    <t>阅览室定制家具</t>
  </si>
  <si>
    <t>换新窗户</t>
  </si>
  <si>
    <t>平方米</t>
  </si>
  <si>
    <t>教学设备</t>
  </si>
  <si>
    <t>移动支架</t>
  </si>
  <si>
    <t>多媒体一体机</t>
  </si>
  <si>
    <t>视频展台</t>
  </si>
  <si>
    <t>智慧黑板</t>
  </si>
  <si>
    <t>灯光、音响设备</t>
  </si>
  <si>
    <t>音响</t>
  </si>
  <si>
    <t>炊事设备</t>
  </si>
  <si>
    <t>教职工食堂燃气安装</t>
  </si>
  <si>
    <t>摄影、摄像器材</t>
  </si>
  <si>
    <t>办公用</t>
  </si>
  <si>
    <t>教学用</t>
  </si>
  <si>
    <t>尾纤</t>
  </si>
  <si>
    <t>条</t>
  </si>
  <si>
    <t>全息书法字库</t>
  </si>
  <si>
    <t>学生两人书法临摹桌</t>
  </si>
  <si>
    <t>智慧互动黑板</t>
  </si>
  <si>
    <t>宽:4024mm 高:1224mm 厚:90mm</t>
  </si>
  <si>
    <t>书法教学仪</t>
  </si>
  <si>
    <t>书写评测</t>
  </si>
  <si>
    <t>光纤</t>
  </si>
  <si>
    <t>书法白板教学软件</t>
  </si>
  <si>
    <t>全息书法碑帖</t>
  </si>
  <si>
    <t>书法课件库与书法云资源</t>
  </si>
  <si>
    <t>教师条案触控屏</t>
  </si>
  <si>
    <t>光模块</t>
  </si>
  <si>
    <t>书法临摹教室书写示范</t>
  </si>
  <si>
    <t>网线</t>
  </si>
  <si>
    <t>字帖制作系统</t>
  </si>
  <si>
    <t>书法临摹教室备课软件</t>
  </si>
  <si>
    <t>临摹传输控制终端</t>
  </si>
  <si>
    <t>书法临摹教室授课软件</t>
  </si>
  <si>
    <t>学生临摹屏</t>
  </si>
  <si>
    <t>书法教学系统服务器</t>
  </si>
  <si>
    <t>书法课件播放</t>
  </si>
  <si>
    <t>教师条案</t>
  </si>
  <si>
    <t>教师办公桌</t>
  </si>
  <si>
    <t>1400*700*1100；</t>
  </si>
  <si>
    <t>办公室吊柜</t>
  </si>
  <si>
    <t>5600*400*700</t>
  </si>
  <si>
    <t>900mm×600mm×1000mm</t>
  </si>
  <si>
    <t>防静电地板</t>
  </si>
  <si>
    <t>交换机</t>
  </si>
  <si>
    <t>二层交换机</t>
  </si>
  <si>
    <t>核心交换机</t>
  </si>
  <si>
    <t>其他网络设备</t>
  </si>
  <si>
    <t>安全网关</t>
  </si>
  <si>
    <t>无线视频展台</t>
  </si>
  <si>
    <t>150M/S</t>
  </si>
  <si>
    <t>电子琴</t>
  </si>
  <si>
    <t>毛笔及用具</t>
  </si>
  <si>
    <t>电钢琴</t>
  </si>
  <si>
    <t>简约立式</t>
  </si>
  <si>
    <t>A3打印机</t>
  </si>
  <si>
    <t>设备更新，供大的教研室使用</t>
  </si>
  <si>
    <t>大疆如影SC</t>
  </si>
  <si>
    <t>新增教学设备，用于社团活动</t>
  </si>
  <si>
    <t>FEELWORLD F6S 5寸单反摄影摄像4k监视器</t>
  </si>
  <si>
    <t>新进老师18名，更新2台2000年以前设备</t>
  </si>
  <si>
    <t>更新2005年以前设备</t>
  </si>
  <si>
    <t>冰箱</t>
  </si>
  <si>
    <t>更新2000年左右设备</t>
  </si>
  <si>
    <t>话筒</t>
  </si>
  <si>
    <t>新增教学设备，用于大型体育活动</t>
  </si>
  <si>
    <t>索尼A7M3</t>
  </si>
  <si>
    <t>音箱</t>
  </si>
  <si>
    <t>罗德VideoMic Pro</t>
  </si>
  <si>
    <t>Go Pro HERO7及套装</t>
  </si>
  <si>
    <t>Dell/戴尔 25英寸2k高清液晶IPS显示器U2518DR</t>
  </si>
  <si>
    <t>18-105mm F4 G OSS APS-C画幅标准变焦G镜头</t>
  </si>
  <si>
    <t>联想P330工作站</t>
  </si>
  <si>
    <t>爱图仕HR672 CCC可调色温套装</t>
  </si>
  <si>
    <t>新进老师18名，更新12台2000年以前设备</t>
  </si>
  <si>
    <t>索尼a6400</t>
  </si>
  <si>
    <t>更新2000年以前家具</t>
  </si>
  <si>
    <t>文件柜</t>
  </si>
  <si>
    <t>顶</t>
  </si>
  <si>
    <t>新进老师18名，更新2把2000年以前家具</t>
  </si>
  <si>
    <t>写字台椅</t>
  </si>
  <si>
    <t>新进老师18名，更新32套2000年以前家具</t>
  </si>
  <si>
    <t>图书资料</t>
  </si>
  <si>
    <t>图书馆藏书</t>
  </si>
  <si>
    <t>摄像机</t>
  </si>
  <si>
    <t>学生课桌凳购置</t>
  </si>
  <si>
    <t>智慧教学管理平台建设</t>
  </si>
  <si>
    <t>航模实验室建设</t>
  </si>
  <si>
    <t>显示屏</t>
  </si>
  <si>
    <t>课桌凳</t>
  </si>
  <si>
    <t>实验高中搬迁</t>
  </si>
  <si>
    <t xml:space="preserve">验钞机 </t>
  </si>
  <si>
    <t>宿舍床柜</t>
  </si>
  <si>
    <t>教师办公用</t>
  </si>
  <si>
    <t>台式机</t>
  </si>
  <si>
    <t>intel Core5</t>
  </si>
  <si>
    <t>自用</t>
  </si>
  <si>
    <t>黑白激光</t>
  </si>
  <si>
    <t>无线覆盖</t>
  </si>
  <si>
    <t>彩色激光</t>
  </si>
  <si>
    <t>创客空间</t>
  </si>
  <si>
    <t>数码摄像机</t>
  </si>
  <si>
    <t>16GB</t>
  </si>
  <si>
    <t>军装、制服及劳保用品</t>
  </si>
  <si>
    <t>保安设备</t>
  </si>
  <si>
    <t>监控用</t>
  </si>
  <si>
    <t>图书馆资料装订</t>
  </si>
  <si>
    <t>社区要求配备</t>
  </si>
  <si>
    <t>行后人员办公用</t>
  </si>
  <si>
    <t>人事工资工作用</t>
  </si>
  <si>
    <t>文明资料上传用</t>
  </si>
  <si>
    <t>教室办公室使用</t>
  </si>
  <si>
    <t>更换教师办公用</t>
  </si>
  <si>
    <t>各处室资料留存使用</t>
  </si>
  <si>
    <t>考勤数据录入</t>
  </si>
  <si>
    <t>办公室、文印室用</t>
  </si>
  <si>
    <t>会议室接待用</t>
  </si>
  <si>
    <t>门卫安全管理使用</t>
  </si>
  <si>
    <t>办公室更换</t>
  </si>
  <si>
    <t>教师办公室更换</t>
  </si>
  <si>
    <t>图书馆</t>
  </si>
  <si>
    <t>高考报名</t>
  </si>
  <si>
    <t>计算机房</t>
  </si>
  <si>
    <t>男女生宿舍各两套</t>
  </si>
  <si>
    <t>初中月考、期中、期末</t>
  </si>
  <si>
    <t>初中阅卷系统</t>
  </si>
  <si>
    <t>食堂更新</t>
  </si>
  <si>
    <t>食堂</t>
  </si>
  <si>
    <t>办公室更新</t>
  </si>
  <si>
    <t>HJSMG-030B</t>
  </si>
  <si>
    <t>活动场地配套设施</t>
  </si>
  <si>
    <t>SJ-029A</t>
  </si>
  <si>
    <t>乒乓球桌</t>
  </si>
  <si>
    <t>红双喜OT8686</t>
  </si>
  <si>
    <t>棒垒球</t>
  </si>
  <si>
    <t>泰格斯</t>
  </si>
  <si>
    <t>SJ-031B</t>
  </si>
  <si>
    <t>SJXY-3011A</t>
  </si>
  <si>
    <t>SJXY-3007B</t>
  </si>
  <si>
    <t>乒乓球发球机</t>
  </si>
  <si>
    <t>红双喜R6</t>
  </si>
  <si>
    <t>体育场</t>
  </si>
  <si>
    <t>SJ-029C</t>
  </si>
  <si>
    <t>SJ-039A</t>
  </si>
  <si>
    <t>SJXY-3010A</t>
  </si>
  <si>
    <t>动漫专利教材</t>
  </si>
  <si>
    <t>专业教学用</t>
  </si>
  <si>
    <t>氢燃料汽车信真教学软件</t>
  </si>
  <si>
    <t>专业实训教学用</t>
  </si>
  <si>
    <t>工业机器人跨品牌示教器</t>
  </si>
  <si>
    <t>体育比赛场地器材</t>
  </si>
  <si>
    <t>氢燃料汽车模拟教学系统</t>
  </si>
  <si>
    <t>动漫电脑手绘平板</t>
  </si>
  <si>
    <t>工艺美术教具</t>
  </si>
  <si>
    <t>电子显示屏</t>
  </si>
  <si>
    <t>校园文化宣传用</t>
  </si>
  <si>
    <t>动漫教学软件</t>
  </si>
  <si>
    <t>雕刻工具套装</t>
  </si>
  <si>
    <t>笔记本</t>
  </si>
  <si>
    <t>Deii7-8550U,8G/512G/4g</t>
  </si>
  <si>
    <t>复印纸A4</t>
  </si>
  <si>
    <t>彩色打印机</t>
  </si>
  <si>
    <t>爱普生L1300</t>
  </si>
  <si>
    <t>复印纸A3</t>
  </si>
  <si>
    <t>刻录机</t>
  </si>
  <si>
    <t>联想8倍速USB2.0</t>
  </si>
  <si>
    <t>复印打印扫描一体机</t>
  </si>
  <si>
    <t>HP LaserMF0P136W</t>
  </si>
  <si>
    <t>塑封机</t>
  </si>
  <si>
    <t>得力5A3/A4</t>
  </si>
  <si>
    <t>科大讯飞SR301</t>
  </si>
  <si>
    <t>安恒DAS-NGFW260</t>
  </si>
  <si>
    <t>报刊架</t>
  </si>
  <si>
    <t>期刊架</t>
  </si>
  <si>
    <t>1950*950*380</t>
  </si>
  <si>
    <t>2000*1000*760</t>
  </si>
  <si>
    <t>教室简易书柜</t>
  </si>
  <si>
    <t>印刷设备</t>
  </si>
  <si>
    <t>头像剪影软件</t>
  </si>
  <si>
    <t>TP-LINK  TL-WR5610</t>
  </si>
  <si>
    <t>华为s5720-32x</t>
  </si>
  <si>
    <t>华为s1700</t>
  </si>
  <si>
    <t>有线键盘</t>
  </si>
  <si>
    <t>罗技logitrch</t>
  </si>
  <si>
    <t>有线鼠标</t>
  </si>
  <si>
    <t>双飞燕A4TECH</t>
  </si>
  <si>
    <t>网线辅材等</t>
  </si>
  <si>
    <t>保洁柜</t>
  </si>
  <si>
    <t>抽油烟机</t>
  </si>
  <si>
    <t>驰能平凹电池灶</t>
  </si>
  <si>
    <t>电烤炉二层二盘</t>
  </si>
  <si>
    <t>苏泊尔陶瓷电炖锅</t>
  </si>
  <si>
    <t>电动多功能和面搅拌打蛋器</t>
  </si>
  <si>
    <t>悦青</t>
  </si>
  <si>
    <t>佳能 ESO 90D</t>
  </si>
  <si>
    <t>招生用</t>
  </si>
  <si>
    <t>办公电脑</t>
  </si>
  <si>
    <t>联想启天 A7400</t>
  </si>
  <si>
    <t>科大讯飞 SR501 8G</t>
  </si>
  <si>
    <t>人脸识别仪</t>
  </si>
  <si>
    <t>中控 ID820</t>
  </si>
  <si>
    <t>统考用</t>
  </si>
  <si>
    <t>科劲 明森达</t>
  </si>
  <si>
    <t>老板桌</t>
  </si>
  <si>
    <t>科劲</t>
  </si>
  <si>
    <t>学生用</t>
  </si>
  <si>
    <t>吉威</t>
  </si>
  <si>
    <t>城域网信息安全等级保护</t>
  </si>
  <si>
    <t>用于教育城域网及教学平台的等级保护。包括：国家教育专网接入、WEB防篡改、数据备份、病毒防火墙、堡垒机、数据库审计、运维审计、日志审计等。</t>
  </si>
  <si>
    <t>在线教育慕课系统</t>
  </si>
  <si>
    <t>中小学及职业教育分布式在线教育MOOC软件平台，用于“翻转课堂教学法”，包括：软件、存储、课程资源建设。</t>
  </si>
  <si>
    <t>市直义务教育学校数字校园建设</t>
  </si>
  <si>
    <t>实现有线无线全覆盖，并整合现有广播、监控、电视、录播、监考等系统。主要设备：路由器、交换机、行为管理、无线AC和AP、光纤、网线等。</t>
  </si>
  <si>
    <t>照相机及器材</t>
  </si>
  <si>
    <t>双面打印机</t>
  </si>
  <si>
    <t>学生课桌椅</t>
  </si>
  <si>
    <t>投影仪</t>
  </si>
  <si>
    <t>音箱支架</t>
  </si>
  <si>
    <t>盒</t>
  </si>
  <si>
    <t>音频跳线</t>
  </si>
  <si>
    <t>3P</t>
  </si>
  <si>
    <t>1.5P</t>
  </si>
  <si>
    <t>5P</t>
  </si>
  <si>
    <t>室外展区</t>
  </si>
  <si>
    <t>消防安全馆</t>
  </si>
  <si>
    <t>防震减灾馆</t>
  </si>
  <si>
    <t>创意摄影</t>
  </si>
  <si>
    <t>航天科技</t>
  </si>
  <si>
    <t>动漫</t>
  </si>
  <si>
    <t>微电影</t>
  </si>
  <si>
    <t>标本制作</t>
  </si>
  <si>
    <t>模拟驾驶</t>
  </si>
  <si>
    <t>生命安全馆</t>
  </si>
  <si>
    <t>乡土文化馆</t>
  </si>
  <si>
    <t>2020年“三公”经费预算情况表（表七）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</si>
  <si>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</si>
  <si>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</si>
  <si>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</si>
  <si>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</si>
  <si>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</si>
  <si>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</si>
  <si>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</si>
  <si>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</si>
  <si>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2、公务接待费</t>
  </si>
  <si>
    <t xml:space="preserve">  3、公务用车运行维护费</t>
  </si>
  <si>
    <t>2020年“三公”经费预算情况表（表七）（其他资金）</t>
  </si>
  <si>
    <t>2019年晋城市教育局财政拨款收支预算总表(表八）</t>
  </si>
  <si>
    <t>项  目（按经济科目分类）</t>
  </si>
  <si>
    <t>2020年合计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</si>
  <si>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</si>
  <si>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</si>
  <si>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</si>
  <si>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</si>
  <si>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</si>
  <si>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</si>
  <si>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</si>
  <si>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2019年晋城市教育局一般公共预算支出情况表（表九）</t>
  </si>
  <si>
    <t>项目</t>
  </si>
  <si>
    <t>2019年预算数</t>
  </si>
  <si>
    <t>2020年预算数</t>
  </si>
  <si>
    <t>2020年预算数比2019年预算数增减</t>
  </si>
  <si>
    <t>201</t>
  </si>
  <si>
    <t>一般公共服务支出</t>
  </si>
  <si>
    <t xml:space="preserve">  纪检监察事务</t>
  </si>
  <si>
    <t xml:space="preserve">    05</t>
  </si>
  <si>
    <t xml:space="preserve">    派驻派出机构</t>
  </si>
  <si>
    <t>教育支出</t>
  </si>
  <si>
    <t xml:space="preserve">  教育管理事务</t>
  </si>
  <si>
    <t xml:space="preserve">    01</t>
  </si>
  <si>
    <t xml:space="preserve">    行政运行（教育管理事务）</t>
  </si>
  <si>
    <t xml:space="preserve">    03</t>
  </si>
  <si>
    <t xml:space="preserve">    机关服务（教育管理事务）</t>
  </si>
  <si>
    <t xml:space="preserve">    99</t>
  </si>
  <si>
    <t xml:space="preserve">    其他教育管理事务支出</t>
  </si>
  <si>
    <t xml:space="preserve">  普通教育</t>
  </si>
  <si>
    <t xml:space="preserve">    学前教育</t>
  </si>
  <si>
    <t xml:space="preserve">    02</t>
  </si>
  <si>
    <t xml:space="preserve">    小学教育</t>
  </si>
  <si>
    <t xml:space="preserve">    初中教育</t>
  </si>
  <si>
    <t xml:space="preserve">    04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</si>
  <si>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</si>
  <si>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</si>
  <si>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</si>
  <si>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</si>
  <si>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</si>
  <si>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广播电视教育</t>
  </si>
  <si>
    <t xml:space="preserve">    广播电视学校</t>
  </si>
  <si>
    <t xml:space="preserve">    其他广播电视教育支出</t>
  </si>
  <si>
    <t xml:space="preserve">  特殊教育</t>
  </si>
  <si>
    <t xml:space="preserve">    特殊学校教育</t>
  </si>
  <si>
    <t xml:space="preserve">  08</t>
  </si>
  <si>
    <t xml:space="preserve">  进修及培训</t>
  </si>
  <si>
    <t xml:space="preserve">    培训支出</t>
  </si>
  <si>
    <t xml:space="preserve">  教育费附加安排的支出</t>
  </si>
  <si>
    <t xml:space="preserve">    城市中小学校舍建设（教育费附加安排的支出）</t>
  </si>
  <si>
    <t xml:space="preserve">    城市中小学教学设施（教育费附加安排的支出）</t>
  </si>
  <si>
    <t xml:space="preserve">    中等职业学校教学设施（教育费附加安排的支出）</t>
  </si>
  <si>
    <t xml:space="preserve">    其他教育费附加安排的支出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</si>
  <si>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</si>
  <si>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</si>
  <si>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</si>
  <si>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</si>
  <si>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</si>
  <si>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06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</si>
  <si>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</si>
  <si>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</si>
  <si>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</si>
  <si>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</si>
  <si>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</si>
  <si>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</si>
  <si>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</si>
  <si>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2019年晋城市教育局部门一般公共预算基本支出情况表（表十）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</si>
  <si>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</si>
  <si>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</si>
  <si>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</si>
  <si>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</si>
  <si>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</si>
  <si>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</si>
  <si>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</si>
  <si>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</si>
  <si>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</si>
  <si>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</si>
  <si>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</si>
  <si>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</si>
  <si>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</si>
  <si>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</si>
  <si>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</si>
  <si>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</si>
  <si>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</si>
  <si>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</si>
  <si>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</si>
  <si>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</si>
  <si>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</si>
  <si>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</si>
  <si>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</si>
  <si>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</si>
  <si>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</si>
  <si>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</si>
  <si>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</si>
  <si>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</si>
  <si>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</si>
  <si>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</si>
  <si>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</si>
  <si>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</si>
  <si>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</si>
  <si>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</si>
  <si>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</si>
  <si>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</si>
  <si>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</si>
  <si>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</si>
  <si>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</si>
  <si>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三、对个人和家庭的补助支出</t>
  </si>
  <si>
    <t xml:space="preserve">  离休费</t>
  </si>
  <si>
    <t xml:space="preserve">  生活补助</t>
  </si>
  <si>
    <t xml:space="preserve">  医疗费补助</t>
  </si>
  <si>
    <t xml:space="preserve">  助学金</t>
  </si>
  <si>
    <t xml:space="preserve">  奖励金</t>
  </si>
  <si>
    <t xml:space="preserve">  其他对个人和家庭的补助</t>
  </si>
  <si>
    <t xml:space="preserve">  办公设备购置</t>
  </si>
  <si>
    <t xml:space="preserve">  专用设备购置</t>
  </si>
  <si>
    <t xml:space="preserve">  其他资本性支出</t>
  </si>
  <si>
    <t>2019年晋城市教育局部门政府性基金收入表（表十一）</t>
  </si>
  <si>
    <t>收入编码</t>
  </si>
  <si>
    <t>收入名称</t>
  </si>
  <si>
    <t>政府性基金收入金额</t>
  </si>
  <si>
    <t>2019年晋城市教育局部门政府性基金预算支出情况表（表十二）</t>
  </si>
  <si>
    <t>晋城市教育局部门一般公共预算“三公”经费情况表（表十三）</t>
  </si>
  <si>
    <t>本年预（决）算数</t>
  </si>
  <si>
    <t>上年执行数</t>
  </si>
  <si>
    <t>上年预（决）算数</t>
  </si>
  <si>
    <t>1.因公出国（境）费</t>
  </si>
  <si>
    <t>2.公务接待费</t>
  </si>
  <si>
    <t>3.公务用车费</t>
  </si>
  <si>
    <t xml:space="preserve">  公务用车购置费</t>
  </si>
  <si>
    <t>2020年部门预算项目支出进度计划表（表十四）</t>
  </si>
  <si>
    <t>序号</t>
  </si>
  <si>
    <t>单位</t>
  </si>
  <si>
    <t>项目金额</t>
  </si>
  <si>
    <t>累计支出进度（%）</t>
  </si>
  <si>
    <t xml:space="preserve">1-2月 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</si>
  <si>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</si>
  <si>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</si>
  <si>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</si>
  <si>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</si>
  <si>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</si>
  <si>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</si>
  <si>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</si>
  <si>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</si>
  <si>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</si>
  <si>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</si>
  <si>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教育局本级</t>
  </si>
  <si>
    <t>新校区搬迁设备购置</t>
  </si>
  <si>
    <t>更换教学楼教室、功能室防盗门及塑钢窗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</si>
</sst>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37">
    <font>
      <sz val="9"/>
      <name val="宋体"/>
      <family val="0"/>
    </font>
    <font>
      <sz val="12"/>
      <name val="宋体"/>
      <family val="0"/>
    </font>
    <font>
      <sz val="11"/>
      <color indexed="8"/>
      <name val="黑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4" borderId="1" applyNumberFormat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6" borderId="0" applyNumberFormat="0" applyBorder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0" fillId="0" borderId="3" applyNumberFormat="0" applyFill="0" applyAlignment="0" applyProtection="0"/>
    <xf numFmtId="0" fontId="22" fillId="11" borderId="0" applyNumberFormat="0" applyBorder="0" applyAlignment="0" applyProtection="0"/>
    <xf numFmtId="0" fontId="23" fillId="0" borderId="4" applyNumberFormat="0" applyFill="0" applyAlignment="0" applyProtection="0"/>
    <xf numFmtId="0" fontId="22" fillId="12" borderId="0" applyNumberFormat="0" applyBorder="0" applyAlignment="0" applyProtection="0"/>
    <xf numFmtId="0" fontId="35" fillId="13" borderId="5" applyNumberFormat="0" applyAlignment="0" applyProtection="0"/>
    <xf numFmtId="0" fontId="26" fillId="13" borderId="1" applyNumberFormat="0" applyAlignment="0" applyProtection="0"/>
    <xf numFmtId="0" fontId="33" fillId="14" borderId="6" applyNumberFormat="0" applyAlignment="0" applyProtection="0"/>
    <xf numFmtId="0" fontId="19" fillId="3" borderId="0" applyNumberFormat="0" applyBorder="0" applyAlignment="0" applyProtection="0"/>
    <xf numFmtId="0" fontId="22" fillId="15" borderId="0" applyNumberFormat="0" applyBorder="0" applyAlignment="0" applyProtection="0"/>
    <xf numFmtId="0" fontId="30" fillId="0" borderId="7" applyNumberFormat="0" applyFill="0" applyAlignment="0" applyProtection="0"/>
    <xf numFmtId="0" fontId="25" fillId="0" borderId="8" applyNumberFormat="0" applyFill="0" applyAlignment="0" applyProtection="0"/>
    <xf numFmtId="0" fontId="29" fillId="4" borderId="0" applyNumberFormat="0" applyBorder="0" applyAlignment="0" applyProtection="0"/>
    <xf numFmtId="0" fontId="36" fillId="12" borderId="0" applyNumberFormat="0" applyBorder="0" applyAlignment="0" applyProtection="0"/>
    <xf numFmtId="0" fontId="19" fillId="3" borderId="0" applyNumberFormat="0" applyBorder="0" applyAlignment="0" applyProtection="0"/>
    <xf numFmtId="0" fontId="22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2" fillId="18" borderId="0" applyNumberFormat="0" applyBorder="0" applyAlignment="0" applyProtection="0"/>
    <xf numFmtId="0" fontId="19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0" borderId="0">
      <alignment/>
      <protection/>
    </xf>
  </cellStyleXfs>
  <cellXfs count="2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 wrapText="1"/>
    </xf>
    <xf numFmtId="0" fontId="8" fillId="13" borderId="0" xfId="0" applyFont="1" applyFill="1" applyAlignment="1">
      <alignment vertical="center" wrapText="1"/>
    </xf>
    <xf numFmtId="4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1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 horizontal="left" vertical="center"/>
    </xf>
    <xf numFmtId="49" fontId="4" fillId="0" borderId="9" xfId="19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8" fillId="0" borderId="9" xfId="18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>
      <alignment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13" borderId="0" xfId="0" applyNumberFormat="1" applyFont="1" applyFill="1" applyAlignment="1">
      <alignment horizontal="centerContinuous" vertical="center"/>
    </xf>
    <xf numFmtId="49" fontId="11" fillId="13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49" fontId="5" fillId="13" borderId="0" xfId="0" applyNumberFormat="1" applyFont="1" applyFill="1" applyAlignment="1">
      <alignment vertical="center"/>
    </xf>
    <xf numFmtId="49" fontId="5" fillId="13" borderId="19" xfId="0" applyNumberFormat="1" applyFont="1" applyFill="1" applyBorder="1" applyAlignment="1">
      <alignment vertical="center"/>
    </xf>
    <xf numFmtId="49" fontId="5" fillId="13" borderId="19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13" borderId="10" xfId="0" applyNumberFormat="1" applyFont="1" applyFill="1" applyBorder="1" applyAlignment="1" applyProtection="1">
      <alignment horizontal="center" vertical="center"/>
      <protection/>
    </xf>
    <xf numFmtId="49" fontId="5" fillId="13" borderId="9" xfId="0" applyNumberFormat="1" applyFont="1" applyFill="1" applyBorder="1" applyAlignment="1" applyProtection="1">
      <alignment horizontal="center" vertical="center"/>
      <protection/>
    </xf>
    <xf numFmtId="49" fontId="5" fillId="13" borderId="11" xfId="0" applyNumberFormat="1" applyFont="1" applyFill="1" applyBorder="1" applyAlignment="1">
      <alignment horizontal="centerContinuous" vertical="center"/>
    </xf>
    <xf numFmtId="49" fontId="5" fillId="13" borderId="10" xfId="0" applyNumberFormat="1" applyFont="1" applyFill="1" applyBorder="1" applyAlignment="1">
      <alignment horizontal="centerContinuous" vertical="center"/>
    </xf>
    <xf numFmtId="49" fontId="5" fillId="13" borderId="9" xfId="0" applyNumberFormat="1" applyFont="1" applyFill="1" applyBorder="1" applyAlignment="1">
      <alignment horizontal="centerContinuous" vertical="center"/>
    </xf>
    <xf numFmtId="49" fontId="5" fillId="13" borderId="0" xfId="0" applyNumberFormat="1" applyFont="1" applyFill="1" applyAlignment="1">
      <alignment horizontal="center" vertical="center"/>
    </xf>
    <xf numFmtId="49" fontId="5" fillId="13" borderId="20" xfId="0" applyNumberFormat="1" applyFont="1" applyFill="1" applyBorder="1" applyAlignment="1">
      <alignment horizontal="center" vertical="center"/>
    </xf>
    <xf numFmtId="49" fontId="5" fillId="13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13" borderId="1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0" fontId="0" fillId="13" borderId="0" xfId="0" applyFill="1" applyAlignment="1">
      <alignment/>
    </xf>
    <xf numFmtId="49" fontId="5" fillId="0" borderId="0" xfId="0" applyNumberFormat="1" applyFont="1" applyFill="1" applyAlignment="1">
      <alignment horizontal="left" vertical="center"/>
    </xf>
    <xf numFmtId="0" fontId="5" fillId="13" borderId="18" xfId="0" applyNumberFormat="1" applyFont="1" applyFill="1" applyBorder="1" applyAlignment="1">
      <alignment horizontal="right" vertical="center"/>
    </xf>
    <xf numFmtId="0" fontId="5" fillId="13" borderId="21" xfId="0" applyNumberFormat="1" applyFont="1" applyFill="1" applyBorder="1" applyAlignment="1">
      <alignment horizontal="right" vertical="center"/>
    </xf>
    <xf numFmtId="0" fontId="5" fillId="13" borderId="21" xfId="0" applyNumberFormat="1" applyFont="1" applyFill="1" applyBorder="1" applyAlignment="1">
      <alignment horizontal="center" vertical="center"/>
    </xf>
    <xf numFmtId="10" fontId="5" fillId="13" borderId="12" xfId="0" applyNumberFormat="1" applyFont="1" applyFill="1" applyBorder="1" applyAlignment="1">
      <alignment horizontal="right" vertical="center"/>
    </xf>
    <xf numFmtId="0" fontId="5" fillId="1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Continuous" vertical="center"/>
    </xf>
    <xf numFmtId="49" fontId="5" fillId="0" borderId="12" xfId="19" applyNumberFormat="1" applyFont="1" applyFill="1" applyBorder="1" applyAlignment="1">
      <alignment horizontal="centerContinuous" vertical="center"/>
    </xf>
    <xf numFmtId="49" fontId="5" fillId="0" borderId="9" xfId="19" applyNumberFormat="1" applyFont="1" applyFill="1" applyBorder="1" applyAlignment="1">
      <alignment horizontal="centerContinuous" vertical="center"/>
    </xf>
    <xf numFmtId="49" fontId="5" fillId="0" borderId="10" xfId="19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horizontal="right" vertical="center"/>
    </xf>
    <xf numFmtId="49" fontId="5" fillId="0" borderId="21" xfId="19" applyNumberFormat="1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49" fontId="5" fillId="13" borderId="19" xfId="0" applyNumberFormat="1" applyFont="1" applyFill="1" applyBorder="1" applyAlignment="1">
      <alignment horizontal="center" vertical="center"/>
    </xf>
    <xf numFmtId="49" fontId="5" fillId="13" borderId="0" xfId="0" applyNumberFormat="1" applyFont="1" applyFill="1" applyAlignment="1">
      <alignment horizontal="center" vertical="center" wrapText="1"/>
    </xf>
    <xf numFmtId="49" fontId="5" fillId="13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13" borderId="12" xfId="0" applyNumberFormat="1" applyFont="1" applyFill="1" applyBorder="1" applyAlignment="1">
      <alignment horizontal="center" vertical="center"/>
    </xf>
    <xf numFmtId="177" fontId="5" fillId="13" borderId="20" xfId="0" applyNumberFormat="1" applyFont="1" applyFill="1" applyBorder="1" applyAlignment="1">
      <alignment horizontal="center" vertical="center"/>
    </xf>
    <xf numFmtId="177" fontId="5" fillId="13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13" borderId="0" xfId="0" applyNumberFormat="1" applyFont="1" applyFill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13" borderId="9" xfId="0" applyNumberFormat="1" applyFont="1" applyFill="1" applyBorder="1" applyAlignment="1" applyProtection="1">
      <alignment horizontal="centerContinuous" vertical="center"/>
      <protection/>
    </xf>
    <xf numFmtId="49" fontId="5" fillId="1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1" xfId="0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5" fillId="0" borderId="9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49" fontId="5" fillId="13" borderId="9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5" fillId="0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17" fillId="0" borderId="0" xfId="0" applyNumberFormat="1" applyFont="1" applyFill="1" applyAlignment="1" applyProtection="1">
      <alignment horizontal="centerContinuous"/>
      <protection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19" applyNumberFormat="1" applyFont="1" applyFill="1" applyBorder="1" applyAlignment="1" applyProtection="1">
      <alignment horizontal="left" vertical="center" wrapText="1"/>
      <protection/>
    </xf>
    <xf numFmtId="49" fontId="8" fillId="0" borderId="10" xfId="18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Continuous" vertical="center"/>
    </xf>
    <xf numFmtId="4" fontId="4" fillId="0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E10" sqref="E10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1.25" customHeight="1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</row>
    <row r="2" spans="1:253" ht="22.5" customHeight="1">
      <c r="A2" s="254" t="s">
        <v>0</v>
      </c>
      <c r="B2" s="254"/>
      <c r="C2" s="254"/>
      <c r="D2" s="254"/>
      <c r="E2" s="254"/>
      <c r="F2" s="254"/>
      <c r="G2" s="255"/>
      <c r="H2" s="255"/>
      <c r="I2" s="255"/>
      <c r="J2" s="255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</row>
    <row r="3" spans="1:253" ht="18" customHeight="1">
      <c r="A3" s="256" t="s">
        <v>1</v>
      </c>
      <c r="B3" s="257"/>
      <c r="C3" s="77"/>
      <c r="D3" s="77"/>
      <c r="E3" s="77"/>
      <c r="F3" s="77"/>
      <c r="G3" s="77"/>
      <c r="I3" s="77"/>
      <c r="J3" s="78" t="s">
        <v>2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spans="1:253" ht="13.5" customHeight="1">
      <c r="A4" s="258" t="s">
        <v>3</v>
      </c>
      <c r="B4" s="79"/>
      <c r="C4" s="79" t="s">
        <v>4</v>
      </c>
      <c r="D4" s="79"/>
      <c r="E4" s="79"/>
      <c r="F4" s="79"/>
      <c r="G4" s="79"/>
      <c r="H4" s="79"/>
      <c r="I4" s="268"/>
      <c r="J4" s="268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spans="1:253" ht="22.5" customHeight="1">
      <c r="A5" s="81" t="s">
        <v>5</v>
      </c>
      <c r="B5" s="81" t="s">
        <v>6</v>
      </c>
      <c r="C5" s="82" t="s">
        <v>7</v>
      </c>
      <c r="D5" s="81" t="s">
        <v>6</v>
      </c>
      <c r="E5" s="259" t="s">
        <v>8</v>
      </c>
      <c r="F5" s="81" t="s">
        <v>9</v>
      </c>
      <c r="G5" s="82" t="s">
        <v>10</v>
      </c>
      <c r="H5" s="81" t="s">
        <v>6</v>
      </c>
      <c r="I5" s="259" t="s">
        <v>8</v>
      </c>
      <c r="J5" s="81" t="s">
        <v>9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spans="1:253" ht="22.5" customHeight="1">
      <c r="A6" s="95" t="s">
        <v>11</v>
      </c>
      <c r="B6" s="84">
        <v>51206.21</v>
      </c>
      <c r="C6" s="85" t="s">
        <v>12</v>
      </c>
      <c r="D6" s="86">
        <v>34423.37</v>
      </c>
      <c r="E6" s="260">
        <f aca="true" t="shared" si="0" ref="E6:E17">D6-F6</f>
        <v>34423.37</v>
      </c>
      <c r="F6" s="86">
        <v>0</v>
      </c>
      <c r="G6" s="87" t="s">
        <v>13</v>
      </c>
      <c r="H6" s="86">
        <v>0</v>
      </c>
      <c r="I6" s="269">
        <f aca="true" t="shared" si="1" ref="I6:I34">H6-J6</f>
        <v>0</v>
      </c>
      <c r="J6" s="86">
        <v>0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pans="1:253" ht="22.5" customHeight="1">
      <c r="A7" s="261" t="s">
        <v>14</v>
      </c>
      <c r="B7" s="84">
        <v>0</v>
      </c>
      <c r="C7" s="90" t="s">
        <v>15</v>
      </c>
      <c r="D7" s="86">
        <v>10629.61</v>
      </c>
      <c r="E7" s="260">
        <f t="shared" si="0"/>
        <v>10629.61</v>
      </c>
      <c r="F7" s="86">
        <v>0</v>
      </c>
      <c r="G7" s="89" t="s">
        <v>16</v>
      </c>
      <c r="H7" s="86">
        <v>0</v>
      </c>
      <c r="I7" s="269">
        <f t="shared" si="1"/>
        <v>0</v>
      </c>
      <c r="J7" s="86">
        <v>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ht="22.5" customHeight="1">
      <c r="A8" s="83" t="s">
        <v>17</v>
      </c>
      <c r="B8" s="84">
        <v>2069.64</v>
      </c>
      <c r="C8" s="90" t="s">
        <v>18</v>
      </c>
      <c r="D8" s="86">
        <v>1872.31</v>
      </c>
      <c r="E8" s="260">
        <f t="shared" si="0"/>
        <v>1872.31</v>
      </c>
      <c r="F8" s="86">
        <v>0</v>
      </c>
      <c r="G8" s="89" t="s">
        <v>19</v>
      </c>
      <c r="H8" s="86">
        <v>0</v>
      </c>
      <c r="I8" s="269">
        <f t="shared" si="1"/>
        <v>0</v>
      </c>
      <c r="J8" s="86">
        <v>0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ht="22.5" customHeight="1">
      <c r="A9" s="83" t="s">
        <v>20</v>
      </c>
      <c r="B9" s="84">
        <v>0</v>
      </c>
      <c r="C9" s="90" t="s">
        <v>21</v>
      </c>
      <c r="D9" s="86">
        <v>1893.41</v>
      </c>
      <c r="E9" s="260">
        <f t="shared" si="0"/>
        <v>1893.41</v>
      </c>
      <c r="F9" s="86">
        <v>0</v>
      </c>
      <c r="G9" s="89" t="s">
        <v>22</v>
      </c>
      <c r="H9" s="86">
        <v>0</v>
      </c>
      <c r="I9" s="269">
        <f t="shared" si="1"/>
        <v>0</v>
      </c>
      <c r="J9" s="86">
        <v>0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ht="22.5" customHeight="1">
      <c r="A10" s="262" t="s">
        <v>23</v>
      </c>
      <c r="B10" s="84">
        <v>0</v>
      </c>
      <c r="C10" s="90" t="s">
        <v>24</v>
      </c>
      <c r="D10" s="86">
        <v>0</v>
      </c>
      <c r="E10" s="260">
        <f t="shared" si="0"/>
        <v>0</v>
      </c>
      <c r="F10" s="105">
        <v>0</v>
      </c>
      <c r="G10" s="89" t="s">
        <v>25</v>
      </c>
      <c r="H10" s="86">
        <v>47399.34</v>
      </c>
      <c r="I10" s="269">
        <f t="shared" si="1"/>
        <v>47399.34</v>
      </c>
      <c r="J10" s="86">
        <v>0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ht="22.5" customHeight="1">
      <c r="A11" s="263" t="s">
        <v>26</v>
      </c>
      <c r="B11" s="84">
        <v>0</v>
      </c>
      <c r="C11" s="90" t="s">
        <v>27</v>
      </c>
      <c r="D11" s="105">
        <v>0</v>
      </c>
      <c r="E11" s="260">
        <f t="shared" si="0"/>
        <v>0</v>
      </c>
      <c r="F11" s="264">
        <v>0</v>
      </c>
      <c r="G11" s="89" t="s">
        <v>28</v>
      </c>
      <c r="H11" s="86">
        <v>0</v>
      </c>
      <c r="I11" s="269">
        <f t="shared" si="1"/>
        <v>0</v>
      </c>
      <c r="J11" s="86">
        <v>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ht="22.5" customHeight="1">
      <c r="A12" s="95" t="s">
        <v>29</v>
      </c>
      <c r="B12" s="91">
        <v>0</v>
      </c>
      <c r="C12" s="90" t="s">
        <v>30</v>
      </c>
      <c r="D12" s="264">
        <v>461.55</v>
      </c>
      <c r="E12" s="260">
        <f t="shared" si="0"/>
        <v>461.55</v>
      </c>
      <c r="F12" s="86">
        <v>0</v>
      </c>
      <c r="G12" s="89" t="s">
        <v>31</v>
      </c>
      <c r="H12" s="86">
        <v>0</v>
      </c>
      <c r="I12" s="269">
        <f t="shared" si="1"/>
        <v>0</v>
      </c>
      <c r="J12" s="86">
        <v>0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ht="22.5" customHeight="1">
      <c r="A13" s="97"/>
      <c r="B13" s="98"/>
      <c r="C13" s="90" t="s">
        <v>32</v>
      </c>
      <c r="D13" s="86">
        <v>3995.6</v>
      </c>
      <c r="E13" s="260">
        <f t="shared" si="0"/>
        <v>3995.6</v>
      </c>
      <c r="F13" s="105">
        <v>0</v>
      </c>
      <c r="G13" s="89" t="s">
        <v>33</v>
      </c>
      <c r="H13" s="86">
        <v>3207.77</v>
      </c>
      <c r="I13" s="269">
        <f t="shared" si="1"/>
        <v>3207.77</v>
      </c>
      <c r="J13" s="86">
        <v>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ht="22.5" customHeight="1">
      <c r="A14" s="99"/>
      <c r="B14" s="100"/>
      <c r="C14" s="90" t="s">
        <v>34</v>
      </c>
      <c r="D14" s="86">
        <v>0</v>
      </c>
      <c r="E14" s="260">
        <f t="shared" si="0"/>
        <v>0</v>
      </c>
      <c r="F14" s="264">
        <v>0</v>
      </c>
      <c r="G14" s="89" t="s">
        <v>35</v>
      </c>
      <c r="H14" s="86">
        <v>0</v>
      </c>
      <c r="I14" s="269">
        <f t="shared" si="1"/>
        <v>0</v>
      </c>
      <c r="J14" s="86"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ht="22.5" customHeight="1">
      <c r="A15" s="99"/>
      <c r="B15" s="100"/>
      <c r="C15" s="90" t="s">
        <v>36</v>
      </c>
      <c r="D15" s="86">
        <v>0</v>
      </c>
      <c r="E15" s="260">
        <f t="shared" si="0"/>
        <v>0</v>
      </c>
      <c r="F15" s="86">
        <v>0</v>
      </c>
      <c r="G15" s="89" t="s">
        <v>37</v>
      </c>
      <c r="H15" s="86">
        <v>9</v>
      </c>
      <c r="I15" s="269">
        <f t="shared" si="1"/>
        <v>9</v>
      </c>
      <c r="J15" s="86"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pans="1:253" ht="22.5" customHeight="1">
      <c r="A16" s="99"/>
      <c r="B16" s="100"/>
      <c r="C16" s="90" t="s">
        <v>38</v>
      </c>
      <c r="D16" s="105">
        <v>0</v>
      </c>
      <c r="E16" s="260">
        <f t="shared" si="0"/>
        <v>0</v>
      </c>
      <c r="F16" s="86">
        <v>0</v>
      </c>
      <c r="G16" s="89" t="s">
        <v>39</v>
      </c>
      <c r="H16" s="86">
        <v>0</v>
      </c>
      <c r="I16" s="269">
        <f t="shared" si="1"/>
        <v>0</v>
      </c>
      <c r="J16" s="86">
        <v>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ht="22.5" customHeight="1">
      <c r="A17" s="99"/>
      <c r="B17" s="106"/>
      <c r="C17" s="90" t="s">
        <v>40</v>
      </c>
      <c r="D17" s="107">
        <v>0</v>
      </c>
      <c r="E17" s="260">
        <f t="shared" si="0"/>
        <v>0</v>
      </c>
      <c r="F17" s="105">
        <v>0</v>
      </c>
      <c r="G17" s="89" t="s">
        <v>41</v>
      </c>
      <c r="H17" s="86">
        <v>0</v>
      </c>
      <c r="I17" s="269">
        <f t="shared" si="1"/>
        <v>0</v>
      </c>
      <c r="J17" s="86">
        <v>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ht="22.5" customHeight="1">
      <c r="A18" s="99"/>
      <c r="B18" s="106"/>
      <c r="C18" s="110"/>
      <c r="D18" s="108"/>
      <c r="E18" s="111"/>
      <c r="F18" s="108"/>
      <c r="G18" s="109" t="s">
        <v>42</v>
      </c>
      <c r="H18" s="86">
        <v>0</v>
      </c>
      <c r="I18" s="269">
        <f t="shared" si="1"/>
        <v>0</v>
      </c>
      <c r="J18" s="86">
        <v>0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pans="1:253" ht="22.5" customHeight="1">
      <c r="A19" s="99"/>
      <c r="B19" s="100"/>
      <c r="C19" s="110"/>
      <c r="D19" s="111"/>
      <c r="E19" s="111"/>
      <c r="F19" s="111"/>
      <c r="G19" s="109" t="s">
        <v>43</v>
      </c>
      <c r="H19" s="86">
        <v>0</v>
      </c>
      <c r="I19" s="269">
        <f t="shared" si="1"/>
        <v>0</v>
      </c>
      <c r="J19" s="86">
        <v>0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pans="1:253" ht="22.5" customHeight="1">
      <c r="A20" s="99"/>
      <c r="B20" s="100"/>
      <c r="C20" s="110"/>
      <c r="D20" s="111"/>
      <c r="E20" s="111"/>
      <c r="F20" s="111"/>
      <c r="G20" s="109" t="s">
        <v>44</v>
      </c>
      <c r="H20" s="86">
        <v>0</v>
      </c>
      <c r="I20" s="269">
        <f t="shared" si="1"/>
        <v>0</v>
      </c>
      <c r="J20" s="86"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pans="1:253" ht="22.5" customHeight="1">
      <c r="A21" s="99"/>
      <c r="B21" s="100"/>
      <c r="C21" s="110"/>
      <c r="D21" s="111"/>
      <c r="E21" s="111"/>
      <c r="F21" s="111"/>
      <c r="G21" s="109" t="s">
        <v>45</v>
      </c>
      <c r="H21" s="86">
        <v>0</v>
      </c>
      <c r="I21" s="269">
        <f t="shared" si="1"/>
        <v>0</v>
      </c>
      <c r="J21" s="86"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pans="1:253" ht="22.5" customHeight="1">
      <c r="A22" s="99"/>
      <c r="B22" s="100"/>
      <c r="C22" s="110"/>
      <c r="D22" s="111"/>
      <c r="E22" s="111"/>
      <c r="F22" s="111"/>
      <c r="G22" s="109" t="s">
        <v>46</v>
      </c>
      <c r="H22" s="86">
        <v>0</v>
      </c>
      <c r="I22" s="269">
        <f t="shared" si="1"/>
        <v>0</v>
      </c>
      <c r="J22" s="86">
        <v>0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pans="1:253" ht="22.5" customHeight="1">
      <c r="A23" s="99"/>
      <c r="B23" s="100"/>
      <c r="C23" s="110"/>
      <c r="D23" s="111"/>
      <c r="E23" s="111"/>
      <c r="F23" s="111"/>
      <c r="G23" s="109" t="s">
        <v>47</v>
      </c>
      <c r="H23" s="112">
        <v>0</v>
      </c>
      <c r="I23" s="269">
        <f t="shared" si="1"/>
        <v>0</v>
      </c>
      <c r="J23" s="86">
        <v>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pans="1:253" ht="22.5" customHeight="1">
      <c r="A24" s="99"/>
      <c r="B24" s="100"/>
      <c r="C24" s="110"/>
      <c r="D24" s="111"/>
      <c r="E24" s="111"/>
      <c r="F24" s="111"/>
      <c r="G24" s="109" t="s">
        <v>48</v>
      </c>
      <c r="H24" s="112">
        <v>0</v>
      </c>
      <c r="I24" s="269">
        <f t="shared" si="1"/>
        <v>0</v>
      </c>
      <c r="J24" s="86">
        <v>0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pans="1:253" ht="22.5" customHeight="1">
      <c r="A25" s="99"/>
      <c r="B25" s="100"/>
      <c r="C25" s="110"/>
      <c r="D25" s="111"/>
      <c r="E25" s="111"/>
      <c r="F25" s="111"/>
      <c r="G25" s="109" t="s">
        <v>49</v>
      </c>
      <c r="H25" s="112">
        <v>2659.74</v>
      </c>
      <c r="I25" s="269">
        <f t="shared" si="1"/>
        <v>2659.74</v>
      </c>
      <c r="J25" s="86">
        <v>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pans="1:253" ht="22.5" customHeight="1">
      <c r="A26" s="99"/>
      <c r="B26" s="100"/>
      <c r="C26" s="110"/>
      <c r="D26" s="111"/>
      <c r="E26" s="111"/>
      <c r="F26" s="111"/>
      <c r="G26" s="113" t="s">
        <v>50</v>
      </c>
      <c r="H26" s="112">
        <v>0</v>
      </c>
      <c r="I26" s="269">
        <f t="shared" si="1"/>
        <v>0</v>
      </c>
      <c r="J26" s="86"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pans="1:253" ht="22.5" customHeight="1">
      <c r="A27" s="99"/>
      <c r="B27" s="100"/>
      <c r="C27" s="110"/>
      <c r="D27" s="111"/>
      <c r="E27" s="111"/>
      <c r="F27" s="111"/>
      <c r="G27" s="113" t="s">
        <v>51</v>
      </c>
      <c r="H27" s="112">
        <v>0</v>
      </c>
      <c r="I27" s="269">
        <f t="shared" si="1"/>
        <v>0</v>
      </c>
      <c r="J27" s="86"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pans="1:253" ht="22.5" customHeight="1">
      <c r="A28" s="99"/>
      <c r="B28" s="100"/>
      <c r="C28" s="110"/>
      <c r="D28" s="111"/>
      <c r="E28" s="111"/>
      <c r="F28" s="111"/>
      <c r="G28" s="113" t="s">
        <v>52</v>
      </c>
      <c r="H28" s="112">
        <v>0</v>
      </c>
      <c r="I28" s="269">
        <f t="shared" si="1"/>
        <v>0</v>
      </c>
      <c r="J28" s="86">
        <v>0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pans="1:253" ht="22.5" customHeight="1">
      <c r="A29" s="99"/>
      <c r="B29" s="100"/>
      <c r="C29" s="110"/>
      <c r="D29" s="111"/>
      <c r="E29" s="111"/>
      <c r="F29" s="111"/>
      <c r="G29" s="109" t="s">
        <v>53</v>
      </c>
      <c r="H29" s="112">
        <v>0</v>
      </c>
      <c r="I29" s="269">
        <f t="shared" si="1"/>
        <v>0</v>
      </c>
      <c r="J29" s="86">
        <v>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pans="1:253" ht="22.5" customHeight="1">
      <c r="A30" s="99"/>
      <c r="B30" s="100"/>
      <c r="C30" s="110"/>
      <c r="D30" s="111"/>
      <c r="E30" s="111"/>
      <c r="F30" s="111"/>
      <c r="G30" s="109" t="s">
        <v>54</v>
      </c>
      <c r="H30" s="112">
        <v>0</v>
      </c>
      <c r="I30" s="269">
        <f t="shared" si="1"/>
        <v>0</v>
      </c>
      <c r="J30" s="86">
        <v>0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pans="1:253" ht="22.5" customHeight="1">
      <c r="A31" s="114" t="s">
        <v>55</v>
      </c>
      <c r="B31" s="93">
        <f>SUM(B6:B12)</f>
        <v>53275.85</v>
      </c>
      <c r="C31" s="110"/>
      <c r="D31" s="111"/>
      <c r="E31" s="111"/>
      <c r="F31" s="111"/>
      <c r="G31" s="109" t="s">
        <v>56</v>
      </c>
      <c r="H31" s="112">
        <v>0</v>
      </c>
      <c r="I31" s="269">
        <f t="shared" si="1"/>
        <v>0</v>
      </c>
      <c r="J31" s="86">
        <v>0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pans="1:253" ht="22.5" customHeight="1">
      <c r="A32" s="99" t="s">
        <v>57</v>
      </c>
      <c r="B32" s="91">
        <v>0</v>
      </c>
      <c r="C32" s="110"/>
      <c r="D32" s="111"/>
      <c r="E32" s="111"/>
      <c r="F32" s="111"/>
      <c r="G32" s="109" t="s">
        <v>58</v>
      </c>
      <c r="H32" s="112">
        <v>0</v>
      </c>
      <c r="I32" s="269">
        <f t="shared" si="1"/>
        <v>0</v>
      </c>
      <c r="J32" s="86">
        <v>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pans="1:253" ht="22.5" customHeight="1">
      <c r="A33" s="99"/>
      <c r="B33" s="98"/>
      <c r="C33" s="110"/>
      <c r="D33" s="111"/>
      <c r="E33" s="111"/>
      <c r="F33" s="111"/>
      <c r="G33" s="109" t="s">
        <v>59</v>
      </c>
      <c r="H33" s="86">
        <v>0</v>
      </c>
      <c r="I33" s="269">
        <f t="shared" si="1"/>
        <v>0</v>
      </c>
      <c r="J33" s="86">
        <v>0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</row>
    <row r="34" spans="1:253" ht="22.5" customHeight="1">
      <c r="A34" s="99"/>
      <c r="B34" s="117"/>
      <c r="C34" s="110"/>
      <c r="D34" s="111"/>
      <c r="E34" s="111"/>
      <c r="F34" s="111"/>
      <c r="G34" s="113" t="s">
        <v>60</v>
      </c>
      <c r="H34" s="105">
        <v>0</v>
      </c>
      <c r="I34" s="269">
        <f t="shared" si="1"/>
        <v>0</v>
      </c>
      <c r="J34" s="105">
        <v>0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</row>
    <row r="35" spans="1:253" ht="22.5" customHeight="1">
      <c r="A35" s="99"/>
      <c r="B35" s="265"/>
      <c r="C35" s="110"/>
      <c r="D35" s="111"/>
      <c r="E35" s="111"/>
      <c r="F35" s="111"/>
      <c r="G35" s="266"/>
      <c r="H35" s="108"/>
      <c r="I35" s="111"/>
      <c r="J35" s="108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</row>
    <row r="36" spans="1:253" ht="22.5" customHeight="1">
      <c r="A36" s="114" t="s">
        <v>61</v>
      </c>
      <c r="B36" s="91">
        <v>53275.85</v>
      </c>
      <c r="C36" s="267" t="s">
        <v>62</v>
      </c>
      <c r="D36" s="111">
        <f>SUM(D6:D17)</f>
        <v>53275.850000000006</v>
      </c>
      <c r="E36" s="111">
        <f>SUM(E6:E17)</f>
        <v>53275.850000000006</v>
      </c>
      <c r="F36" s="111">
        <f>SUM(F6:F14)</f>
        <v>0</v>
      </c>
      <c r="G36" s="259" t="s">
        <v>62</v>
      </c>
      <c r="H36" s="111">
        <f aca="true" t="shared" si="2" ref="H36:J36">SUM(H6:H34)</f>
        <v>53275.84999999999</v>
      </c>
      <c r="I36" s="111">
        <f t="shared" si="2"/>
        <v>53275.84999999999</v>
      </c>
      <c r="J36" s="111">
        <f t="shared" si="2"/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</row>
    <row r="37" spans="1:253" ht="27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</row>
    <row r="38" spans="1:253" ht="27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</row>
    <row r="39" spans="1:253" ht="27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</row>
  </sheetData>
  <sheetProtection/>
  <printOptions horizontalCentered="1" verticalCentered="1"/>
  <pageMargins left="0.7493055555555556" right="0.7493055555555556" top="0.5902777777777778" bottom="0.5506944444444445" header="0.49930555555555556" footer="0.49930555555555556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8"/>
  <sheetViews>
    <sheetView showGridLines="0" showZeros="0" workbookViewId="0" topLeftCell="A1">
      <selection activeCell="E4" sqref="E4:E5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3.33203125" style="169" customWidth="1"/>
    <col min="5" max="5" width="31.16015625" style="0" customWidth="1"/>
    <col min="6" max="6" width="19.33203125" style="169" customWidth="1"/>
    <col min="7" max="7" width="11.33203125" style="0" customWidth="1"/>
    <col min="8" max="9" width="13.83203125" style="0" customWidth="1"/>
    <col min="10" max="10" width="11.66015625" style="0" customWidth="1"/>
    <col min="11" max="11" width="12.5" style="0" customWidth="1"/>
    <col min="12" max="12" width="13.83203125" style="0" customWidth="1"/>
    <col min="13" max="13" width="9.5" style="0" customWidth="1"/>
    <col min="14" max="14" width="10.83203125" style="0" customWidth="1"/>
    <col min="15" max="16" width="10.5" style="0" customWidth="1"/>
    <col min="17" max="251" width="9.16015625" style="0" customWidth="1"/>
  </cols>
  <sheetData>
    <row r="1" spans="1:6" ht="9.75" customHeight="1">
      <c r="A1" s="37"/>
      <c r="F1" s="170"/>
    </row>
    <row r="2" spans="1:16" ht="22.5" customHeight="1">
      <c r="A2" s="49" t="s">
        <v>297</v>
      </c>
      <c r="B2" s="213"/>
      <c r="C2" s="213"/>
      <c r="D2" s="227"/>
      <c r="E2" s="213"/>
      <c r="F2" s="171"/>
      <c r="G2" s="213"/>
      <c r="H2" s="213"/>
      <c r="I2" s="213"/>
      <c r="J2" s="213"/>
      <c r="K2" s="213"/>
      <c r="L2" s="213"/>
      <c r="M2" s="213"/>
      <c r="N2" s="213"/>
      <c r="O2" s="51"/>
      <c r="P2" s="51"/>
    </row>
    <row r="3" spans="1:16" ht="22.5" customHeight="1">
      <c r="A3" s="214" t="s">
        <v>64</v>
      </c>
      <c r="B3" s="214"/>
      <c r="C3" s="215"/>
      <c r="D3" s="228"/>
      <c r="E3" s="215"/>
      <c r="F3" s="229"/>
      <c r="G3" s="215"/>
      <c r="H3" s="215"/>
      <c r="I3" s="215"/>
      <c r="J3" s="215"/>
      <c r="K3" s="215"/>
      <c r="L3" s="215"/>
      <c r="M3" s="215"/>
      <c r="N3" s="215"/>
      <c r="P3" s="226" t="s">
        <v>2</v>
      </c>
    </row>
    <row r="4" spans="1:16" ht="22.5" customHeight="1">
      <c r="A4" s="193" t="s">
        <v>108</v>
      </c>
      <c r="B4" s="193" t="s">
        <v>109</v>
      </c>
      <c r="C4" s="193" t="s">
        <v>110</v>
      </c>
      <c r="D4" s="176" t="s">
        <v>111</v>
      </c>
      <c r="E4" s="193" t="s">
        <v>298</v>
      </c>
      <c r="F4" s="230" t="s">
        <v>299</v>
      </c>
      <c r="G4" s="222" t="s">
        <v>300</v>
      </c>
      <c r="H4" s="221"/>
      <c r="I4" s="223"/>
      <c r="J4" s="223"/>
      <c r="K4" s="223"/>
      <c r="L4" s="223"/>
      <c r="M4" s="223"/>
      <c r="N4" s="223"/>
      <c r="O4" s="221"/>
      <c r="P4" s="221"/>
    </row>
    <row r="5" spans="1:16" ht="36" customHeight="1">
      <c r="A5" s="193"/>
      <c r="B5" s="193"/>
      <c r="C5" s="193"/>
      <c r="D5" s="176"/>
      <c r="E5" s="193"/>
      <c r="F5" s="230"/>
      <c r="G5" s="195" t="s">
        <v>68</v>
      </c>
      <c r="H5" s="196" t="s">
        <v>301</v>
      </c>
      <c r="I5" s="224" t="s">
        <v>70</v>
      </c>
      <c r="J5" s="224" t="s">
        <v>71</v>
      </c>
      <c r="K5" s="224" t="s">
        <v>72</v>
      </c>
      <c r="L5" s="224" t="s">
        <v>73</v>
      </c>
      <c r="M5" s="224" t="s">
        <v>74</v>
      </c>
      <c r="N5" s="224" t="s">
        <v>75</v>
      </c>
      <c r="O5" s="196" t="s">
        <v>76</v>
      </c>
      <c r="P5" s="196" t="s">
        <v>57</v>
      </c>
    </row>
    <row r="6" spans="1:16" ht="24" customHeight="1">
      <c r="A6" s="178" t="s">
        <v>77</v>
      </c>
      <c r="B6" s="219" t="s">
        <v>77</v>
      </c>
      <c r="C6" s="178" t="s">
        <v>77</v>
      </c>
      <c r="D6" s="179" t="s">
        <v>77</v>
      </c>
      <c r="E6" s="219" t="s">
        <v>77</v>
      </c>
      <c r="F6" s="179" t="s">
        <v>77</v>
      </c>
      <c r="G6" s="55">
        <v>1</v>
      </c>
      <c r="H6" s="55">
        <f aca="true" t="shared" si="0" ref="H6:P6">G6+1</f>
        <v>2</v>
      </c>
      <c r="I6" s="55">
        <f t="shared" si="0"/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  <c r="P6" s="55">
        <f t="shared" si="0"/>
        <v>10</v>
      </c>
    </row>
    <row r="7" spans="1:19" ht="24" customHeight="1">
      <c r="A7" s="182"/>
      <c r="B7" s="182"/>
      <c r="C7" s="182"/>
      <c r="D7" s="231"/>
      <c r="E7" s="14" t="s">
        <v>78</v>
      </c>
      <c r="F7" s="57"/>
      <c r="G7" s="29">
        <v>9170.100000000002</v>
      </c>
      <c r="H7" s="24">
        <v>9170.100000000002</v>
      </c>
      <c r="I7" s="24">
        <v>7282.3</v>
      </c>
      <c r="J7" s="24">
        <v>0</v>
      </c>
      <c r="K7" s="24">
        <v>1887.8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37"/>
      <c r="R7" s="37"/>
      <c r="S7" s="37"/>
    </row>
    <row r="8" spans="1:19" ht="24" customHeight="1">
      <c r="A8" s="182"/>
      <c r="B8" s="182"/>
      <c r="C8" s="182"/>
      <c r="D8" s="231"/>
      <c r="E8" s="14" t="s">
        <v>202</v>
      </c>
      <c r="F8" s="57"/>
      <c r="G8" s="29">
        <v>9170.100000000002</v>
      </c>
      <c r="H8" s="24">
        <v>9170.100000000002</v>
      </c>
      <c r="I8" s="24">
        <v>7282.3</v>
      </c>
      <c r="J8" s="24">
        <v>0</v>
      </c>
      <c r="K8" s="24">
        <v>1887.8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S8" s="37"/>
    </row>
    <row r="9" spans="1:19" ht="24" customHeight="1">
      <c r="A9" s="182"/>
      <c r="B9" s="182"/>
      <c r="C9" s="182"/>
      <c r="D9" s="231"/>
      <c r="E9" s="14" t="s">
        <v>203</v>
      </c>
      <c r="F9" s="57"/>
      <c r="G9" s="29">
        <v>4726.97</v>
      </c>
      <c r="H9" s="24">
        <v>4726.97</v>
      </c>
      <c r="I9" s="24">
        <v>4658.97</v>
      </c>
      <c r="J9" s="24">
        <v>0</v>
      </c>
      <c r="K9" s="24">
        <v>68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S9" s="37"/>
    </row>
    <row r="10" spans="1:16" ht="24" customHeight="1">
      <c r="A10" s="182"/>
      <c r="B10" s="182"/>
      <c r="C10" s="182"/>
      <c r="D10" s="231"/>
      <c r="E10" s="14" t="s">
        <v>302</v>
      </c>
      <c r="F10" s="57"/>
      <c r="G10" s="29">
        <v>142.34</v>
      </c>
      <c r="H10" s="24">
        <v>142.34</v>
      </c>
      <c r="I10" s="24">
        <v>134.34</v>
      </c>
      <c r="J10" s="24">
        <v>0</v>
      </c>
      <c r="K10" s="24">
        <v>8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8" ht="24" customHeight="1">
      <c r="A11" s="182" t="s">
        <v>115</v>
      </c>
      <c r="B11" s="182" t="s">
        <v>117</v>
      </c>
      <c r="C11" s="182" t="s">
        <v>117</v>
      </c>
      <c r="D11" s="231" t="s">
        <v>303</v>
      </c>
      <c r="E11" s="14" t="s">
        <v>304</v>
      </c>
      <c r="F11" s="57" t="s">
        <v>257</v>
      </c>
      <c r="G11" s="29">
        <v>137</v>
      </c>
      <c r="H11" s="24">
        <v>137</v>
      </c>
      <c r="I11" s="24">
        <v>129</v>
      </c>
      <c r="J11" s="24">
        <v>0</v>
      </c>
      <c r="K11" s="24">
        <v>8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R11" s="37"/>
    </row>
    <row r="12" spans="1:16" ht="24" customHeight="1">
      <c r="A12" s="182" t="s">
        <v>115</v>
      </c>
      <c r="B12" s="182" t="s">
        <v>117</v>
      </c>
      <c r="C12" s="182" t="s">
        <v>117</v>
      </c>
      <c r="D12" s="231" t="s">
        <v>303</v>
      </c>
      <c r="E12" s="14" t="s">
        <v>305</v>
      </c>
      <c r="F12" s="57" t="s">
        <v>306</v>
      </c>
      <c r="G12" s="29">
        <v>5.34</v>
      </c>
      <c r="H12" s="24">
        <v>5.34</v>
      </c>
      <c r="I12" s="24">
        <v>5.34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</row>
    <row r="13" spans="1:16" ht="24" customHeight="1">
      <c r="A13" s="182"/>
      <c r="B13" s="182"/>
      <c r="C13" s="182"/>
      <c r="D13" s="231"/>
      <c r="E13" s="14" t="s">
        <v>307</v>
      </c>
      <c r="F13" s="57"/>
      <c r="G13" s="29">
        <v>34.85</v>
      </c>
      <c r="H13" s="24">
        <v>34.85</v>
      </c>
      <c r="I13" s="24">
        <v>34.85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</row>
    <row r="14" spans="1:17" ht="24" customHeight="1">
      <c r="A14" s="182" t="s">
        <v>115</v>
      </c>
      <c r="B14" s="182" t="s">
        <v>117</v>
      </c>
      <c r="C14" s="182" t="s">
        <v>117</v>
      </c>
      <c r="D14" s="231" t="s">
        <v>303</v>
      </c>
      <c r="E14" s="14" t="s">
        <v>308</v>
      </c>
      <c r="F14" s="57" t="s">
        <v>294</v>
      </c>
      <c r="G14" s="29">
        <v>34.85</v>
      </c>
      <c r="H14" s="24">
        <v>34.85</v>
      </c>
      <c r="I14" s="24">
        <v>34.85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37"/>
    </row>
    <row r="15" spans="1:16" ht="24" customHeight="1">
      <c r="A15" s="182"/>
      <c r="B15" s="182"/>
      <c r="C15" s="182"/>
      <c r="D15" s="231"/>
      <c r="E15" s="14" t="s">
        <v>309</v>
      </c>
      <c r="F15" s="57"/>
      <c r="G15" s="29">
        <v>975.75</v>
      </c>
      <c r="H15" s="24">
        <v>975.75</v>
      </c>
      <c r="I15" s="24">
        <v>975.75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ht="24" customHeight="1">
      <c r="A16" s="182" t="s">
        <v>115</v>
      </c>
      <c r="B16" s="182" t="s">
        <v>128</v>
      </c>
      <c r="C16" s="182" t="s">
        <v>126</v>
      </c>
      <c r="D16" s="231" t="s">
        <v>310</v>
      </c>
      <c r="E16" s="14" t="s">
        <v>311</v>
      </c>
      <c r="F16" s="57" t="s">
        <v>286</v>
      </c>
      <c r="G16" s="29">
        <v>200</v>
      </c>
      <c r="H16" s="24">
        <v>200</v>
      </c>
      <c r="I16" s="24">
        <v>200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ht="24" customHeight="1">
      <c r="A17" s="182" t="s">
        <v>115</v>
      </c>
      <c r="B17" s="182" t="s">
        <v>128</v>
      </c>
      <c r="C17" s="182" t="s">
        <v>126</v>
      </c>
      <c r="D17" s="231" t="s">
        <v>310</v>
      </c>
      <c r="E17" s="14" t="s">
        <v>312</v>
      </c>
      <c r="F17" s="57" t="s">
        <v>286</v>
      </c>
      <c r="G17" s="29">
        <v>347.56</v>
      </c>
      <c r="H17" s="24">
        <v>347.56</v>
      </c>
      <c r="I17" s="24">
        <v>347.56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</row>
    <row r="18" spans="1:16" ht="24" customHeight="1">
      <c r="A18" s="182" t="s">
        <v>115</v>
      </c>
      <c r="B18" s="182" t="s">
        <v>128</v>
      </c>
      <c r="C18" s="182" t="s">
        <v>126</v>
      </c>
      <c r="D18" s="231" t="s">
        <v>310</v>
      </c>
      <c r="E18" s="14" t="s">
        <v>313</v>
      </c>
      <c r="F18" s="57" t="s">
        <v>306</v>
      </c>
      <c r="G18" s="29">
        <v>428.19</v>
      </c>
      <c r="H18" s="24">
        <v>428.19</v>
      </c>
      <c r="I18" s="24">
        <v>428.19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1:16" ht="24" customHeight="1">
      <c r="A19" s="182"/>
      <c r="B19" s="182"/>
      <c r="C19" s="182"/>
      <c r="D19" s="231"/>
      <c r="E19" s="14" t="s">
        <v>314</v>
      </c>
      <c r="F19" s="57"/>
      <c r="G19" s="29">
        <v>3574.03</v>
      </c>
      <c r="H19" s="24">
        <v>3574.03</v>
      </c>
      <c r="I19" s="24">
        <v>3514.03</v>
      </c>
      <c r="J19" s="24">
        <v>0</v>
      </c>
      <c r="K19" s="24">
        <v>60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1:16" ht="24" customHeight="1">
      <c r="A20" s="182" t="s">
        <v>115</v>
      </c>
      <c r="B20" s="182" t="s">
        <v>117</v>
      </c>
      <c r="C20" s="182" t="s">
        <v>117</v>
      </c>
      <c r="D20" s="231" t="s">
        <v>303</v>
      </c>
      <c r="E20" s="14" t="s">
        <v>315</v>
      </c>
      <c r="F20" s="57" t="s">
        <v>257</v>
      </c>
      <c r="G20" s="29">
        <v>20</v>
      </c>
      <c r="H20" s="24">
        <v>20</v>
      </c>
      <c r="I20" s="24">
        <v>20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ht="36" customHeight="1">
      <c r="A21" s="182" t="s">
        <v>115</v>
      </c>
      <c r="B21" s="182" t="s">
        <v>117</v>
      </c>
      <c r="C21" s="182" t="s">
        <v>117</v>
      </c>
      <c r="D21" s="231" t="s">
        <v>303</v>
      </c>
      <c r="E21" s="14" t="s">
        <v>316</v>
      </c>
      <c r="F21" s="57" t="s">
        <v>276</v>
      </c>
      <c r="G21" s="29">
        <v>103</v>
      </c>
      <c r="H21" s="24">
        <v>103</v>
      </c>
      <c r="I21" s="24">
        <v>94</v>
      </c>
      <c r="J21" s="24">
        <v>0</v>
      </c>
      <c r="K21" s="24">
        <v>9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ht="24" customHeight="1">
      <c r="A22" s="182" t="s">
        <v>115</v>
      </c>
      <c r="B22" s="182" t="s">
        <v>117</v>
      </c>
      <c r="C22" s="182" t="s">
        <v>117</v>
      </c>
      <c r="D22" s="231" t="s">
        <v>303</v>
      </c>
      <c r="E22" s="14" t="s">
        <v>317</v>
      </c>
      <c r="F22" s="57" t="s">
        <v>286</v>
      </c>
      <c r="G22" s="29">
        <v>200</v>
      </c>
      <c r="H22" s="24">
        <v>200</v>
      </c>
      <c r="I22" s="24">
        <v>200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</row>
    <row r="23" spans="1:16" ht="24" customHeight="1">
      <c r="A23" s="182" t="s">
        <v>115</v>
      </c>
      <c r="B23" s="182" t="s">
        <v>117</v>
      </c>
      <c r="C23" s="182" t="s">
        <v>117</v>
      </c>
      <c r="D23" s="231" t="s">
        <v>303</v>
      </c>
      <c r="E23" s="14" t="s">
        <v>318</v>
      </c>
      <c r="F23" s="57" t="s">
        <v>286</v>
      </c>
      <c r="G23" s="29">
        <v>18</v>
      </c>
      <c r="H23" s="24">
        <v>18</v>
      </c>
      <c r="I23" s="24">
        <v>0</v>
      </c>
      <c r="J23" s="24">
        <v>0</v>
      </c>
      <c r="K23" s="24">
        <v>18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ht="24" customHeight="1">
      <c r="A24" s="182" t="s">
        <v>115</v>
      </c>
      <c r="B24" s="182" t="s">
        <v>117</v>
      </c>
      <c r="C24" s="182" t="s">
        <v>117</v>
      </c>
      <c r="D24" s="231" t="s">
        <v>303</v>
      </c>
      <c r="E24" s="14" t="s">
        <v>319</v>
      </c>
      <c r="F24" s="57" t="s">
        <v>286</v>
      </c>
      <c r="G24" s="29">
        <v>90</v>
      </c>
      <c r="H24" s="24">
        <v>90</v>
      </c>
      <c r="I24" s="24">
        <v>90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</row>
    <row r="25" spans="1:16" ht="24" customHeight="1">
      <c r="A25" s="182" t="s">
        <v>115</v>
      </c>
      <c r="B25" s="182" t="s">
        <v>117</v>
      </c>
      <c r="C25" s="182" t="s">
        <v>117</v>
      </c>
      <c r="D25" s="231" t="s">
        <v>303</v>
      </c>
      <c r="E25" s="14" t="s">
        <v>320</v>
      </c>
      <c r="F25" s="57" t="s">
        <v>321</v>
      </c>
      <c r="G25" s="29">
        <v>398.11</v>
      </c>
      <c r="H25" s="24">
        <v>398.11</v>
      </c>
      <c r="I25" s="24">
        <v>398.11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1:16" ht="24" customHeight="1">
      <c r="A26" s="182" t="s">
        <v>115</v>
      </c>
      <c r="B26" s="182" t="s">
        <v>117</v>
      </c>
      <c r="C26" s="182" t="s">
        <v>117</v>
      </c>
      <c r="D26" s="231" t="s">
        <v>303</v>
      </c>
      <c r="E26" s="14" t="s">
        <v>322</v>
      </c>
      <c r="F26" s="57" t="s">
        <v>323</v>
      </c>
      <c r="G26" s="29">
        <v>442.36</v>
      </c>
      <c r="H26" s="24">
        <v>442.36</v>
      </c>
      <c r="I26" s="24">
        <v>442.36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ht="24" customHeight="1">
      <c r="A27" s="182" t="s">
        <v>115</v>
      </c>
      <c r="B27" s="182" t="s">
        <v>117</v>
      </c>
      <c r="C27" s="182" t="s">
        <v>117</v>
      </c>
      <c r="D27" s="231" t="s">
        <v>303</v>
      </c>
      <c r="E27" s="14" t="s">
        <v>324</v>
      </c>
      <c r="F27" s="57" t="s">
        <v>321</v>
      </c>
      <c r="G27" s="29">
        <v>495.3</v>
      </c>
      <c r="H27" s="24">
        <v>495.3</v>
      </c>
      <c r="I27" s="24">
        <v>495.3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1:16" ht="24" customHeight="1">
      <c r="A28" s="182" t="s">
        <v>115</v>
      </c>
      <c r="B28" s="182" t="s">
        <v>117</v>
      </c>
      <c r="C28" s="182" t="s">
        <v>117</v>
      </c>
      <c r="D28" s="231" t="s">
        <v>303</v>
      </c>
      <c r="E28" s="14" t="s">
        <v>325</v>
      </c>
      <c r="F28" s="57" t="s">
        <v>286</v>
      </c>
      <c r="G28" s="29">
        <v>446.39</v>
      </c>
      <c r="H28" s="24">
        <v>446.39</v>
      </c>
      <c r="I28" s="24">
        <v>446.39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 ht="24" customHeight="1">
      <c r="A29" s="182" t="s">
        <v>115</v>
      </c>
      <c r="B29" s="182" t="s">
        <v>117</v>
      </c>
      <c r="C29" s="182" t="s">
        <v>117</v>
      </c>
      <c r="D29" s="231" t="s">
        <v>303</v>
      </c>
      <c r="E29" s="14" t="s">
        <v>326</v>
      </c>
      <c r="F29" s="57" t="s">
        <v>286</v>
      </c>
      <c r="G29" s="29">
        <v>81.38</v>
      </c>
      <c r="H29" s="24">
        <v>81.38</v>
      </c>
      <c r="I29" s="24">
        <v>81.38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</row>
    <row r="30" spans="1:16" ht="24" customHeight="1">
      <c r="A30" s="182" t="s">
        <v>115</v>
      </c>
      <c r="B30" s="182" t="s">
        <v>117</v>
      </c>
      <c r="C30" s="182" t="s">
        <v>117</v>
      </c>
      <c r="D30" s="231" t="s">
        <v>303</v>
      </c>
      <c r="E30" s="14" t="s">
        <v>327</v>
      </c>
      <c r="F30" s="57" t="s">
        <v>286</v>
      </c>
      <c r="G30" s="29">
        <v>597.02</v>
      </c>
      <c r="H30" s="24">
        <v>597.02</v>
      </c>
      <c r="I30" s="24">
        <v>597.02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</row>
    <row r="31" spans="1:16" ht="24" customHeight="1">
      <c r="A31" s="182" t="s">
        <v>115</v>
      </c>
      <c r="B31" s="182" t="s">
        <v>117</v>
      </c>
      <c r="C31" s="182" t="s">
        <v>117</v>
      </c>
      <c r="D31" s="231" t="s">
        <v>303</v>
      </c>
      <c r="E31" s="14" t="s">
        <v>328</v>
      </c>
      <c r="F31" s="57" t="s">
        <v>323</v>
      </c>
      <c r="G31" s="29">
        <v>58.8</v>
      </c>
      <c r="H31" s="24">
        <v>58.8</v>
      </c>
      <c r="I31" s="24">
        <v>58.8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1:16" ht="24" customHeight="1">
      <c r="A32" s="182" t="s">
        <v>115</v>
      </c>
      <c r="B32" s="182" t="s">
        <v>117</v>
      </c>
      <c r="C32" s="182" t="s">
        <v>117</v>
      </c>
      <c r="D32" s="231" t="s">
        <v>303</v>
      </c>
      <c r="E32" s="14" t="s">
        <v>329</v>
      </c>
      <c r="F32" s="57" t="s">
        <v>323</v>
      </c>
      <c r="G32" s="29">
        <v>207.72</v>
      </c>
      <c r="H32" s="24">
        <v>207.72</v>
      </c>
      <c r="I32" s="24">
        <v>207.72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ht="24" customHeight="1">
      <c r="A33" s="182" t="s">
        <v>115</v>
      </c>
      <c r="B33" s="182" t="s">
        <v>117</v>
      </c>
      <c r="C33" s="182" t="s">
        <v>117</v>
      </c>
      <c r="D33" s="231" t="s">
        <v>303</v>
      </c>
      <c r="E33" s="14" t="s">
        <v>330</v>
      </c>
      <c r="F33" s="57" t="s">
        <v>323</v>
      </c>
      <c r="G33" s="29">
        <v>169.55</v>
      </c>
      <c r="H33" s="24">
        <v>169.55</v>
      </c>
      <c r="I33" s="24">
        <v>169.55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</row>
    <row r="34" spans="1:16" ht="24" customHeight="1">
      <c r="A34" s="182" t="s">
        <v>115</v>
      </c>
      <c r="B34" s="182" t="s">
        <v>117</v>
      </c>
      <c r="C34" s="182" t="s">
        <v>117</v>
      </c>
      <c r="D34" s="231" t="s">
        <v>303</v>
      </c>
      <c r="E34" s="14" t="s">
        <v>331</v>
      </c>
      <c r="F34" s="57" t="s">
        <v>306</v>
      </c>
      <c r="G34" s="29">
        <v>33</v>
      </c>
      <c r="H34" s="24">
        <v>33</v>
      </c>
      <c r="I34" s="24">
        <v>0</v>
      </c>
      <c r="J34" s="24">
        <v>0</v>
      </c>
      <c r="K34" s="24">
        <v>33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ht="24" customHeight="1">
      <c r="A35" s="182" t="s">
        <v>115</v>
      </c>
      <c r="B35" s="182" t="s">
        <v>122</v>
      </c>
      <c r="C35" s="182" t="s">
        <v>126</v>
      </c>
      <c r="D35" s="231" t="s">
        <v>332</v>
      </c>
      <c r="E35" s="14" t="s">
        <v>333</v>
      </c>
      <c r="F35" s="57" t="s">
        <v>286</v>
      </c>
      <c r="G35" s="29">
        <v>213.4</v>
      </c>
      <c r="H35" s="24">
        <v>213.4</v>
      </c>
      <c r="I35" s="24">
        <v>213.4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1:16" ht="24" customHeight="1">
      <c r="A36" s="182"/>
      <c r="B36" s="182"/>
      <c r="C36" s="182"/>
      <c r="D36" s="231"/>
      <c r="E36" s="14" t="s">
        <v>214</v>
      </c>
      <c r="F36" s="57"/>
      <c r="G36" s="29">
        <v>12</v>
      </c>
      <c r="H36" s="24">
        <v>12</v>
      </c>
      <c r="I36" s="24">
        <v>12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</row>
    <row r="37" spans="1:16" ht="24" customHeight="1">
      <c r="A37" s="182"/>
      <c r="B37" s="182"/>
      <c r="C37" s="182"/>
      <c r="D37" s="231"/>
      <c r="E37" s="14" t="s">
        <v>302</v>
      </c>
      <c r="F37" s="57"/>
      <c r="G37" s="29">
        <v>12</v>
      </c>
      <c r="H37" s="24">
        <v>12</v>
      </c>
      <c r="I37" s="24">
        <v>12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4" customHeight="1">
      <c r="A38" s="182" t="s">
        <v>115</v>
      </c>
      <c r="B38" s="182" t="s">
        <v>117</v>
      </c>
      <c r="C38" s="182" t="s">
        <v>145</v>
      </c>
      <c r="D38" s="231" t="s">
        <v>334</v>
      </c>
      <c r="E38" s="14" t="s">
        <v>335</v>
      </c>
      <c r="F38" s="57" t="s">
        <v>306</v>
      </c>
      <c r="G38" s="29">
        <v>12</v>
      </c>
      <c r="H38" s="24">
        <v>12</v>
      </c>
      <c r="I38" s="24">
        <v>12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6" ht="24" customHeight="1">
      <c r="A39" s="182"/>
      <c r="B39" s="182"/>
      <c r="C39" s="182"/>
      <c r="D39" s="231"/>
      <c r="E39" s="14" t="s">
        <v>216</v>
      </c>
      <c r="F39" s="57"/>
      <c r="G39" s="29">
        <v>590</v>
      </c>
      <c r="H39" s="24">
        <v>590</v>
      </c>
      <c r="I39" s="24">
        <v>100</v>
      </c>
      <c r="J39" s="24">
        <v>0</v>
      </c>
      <c r="K39" s="24">
        <v>490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1:16" ht="24" customHeight="1">
      <c r="A40" s="182"/>
      <c r="B40" s="182"/>
      <c r="C40" s="182"/>
      <c r="D40" s="231"/>
      <c r="E40" s="14" t="s">
        <v>302</v>
      </c>
      <c r="F40" s="57"/>
      <c r="G40" s="29">
        <v>590</v>
      </c>
      <c r="H40" s="24">
        <v>590</v>
      </c>
      <c r="I40" s="24">
        <v>100</v>
      </c>
      <c r="J40" s="24">
        <v>0</v>
      </c>
      <c r="K40" s="24">
        <v>490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4" customHeight="1">
      <c r="A41" s="182" t="s">
        <v>115</v>
      </c>
      <c r="B41" s="182" t="s">
        <v>117</v>
      </c>
      <c r="C41" s="182" t="s">
        <v>145</v>
      </c>
      <c r="D41" s="231" t="s">
        <v>334</v>
      </c>
      <c r="E41" s="14" t="s">
        <v>336</v>
      </c>
      <c r="F41" s="57" t="s">
        <v>306</v>
      </c>
      <c r="G41" s="29">
        <v>590</v>
      </c>
      <c r="H41" s="24">
        <v>590</v>
      </c>
      <c r="I41" s="24">
        <v>100</v>
      </c>
      <c r="J41" s="24">
        <v>0</v>
      </c>
      <c r="K41" s="24">
        <v>490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</row>
    <row r="42" spans="1:16" ht="24" customHeight="1">
      <c r="A42" s="182"/>
      <c r="B42" s="182"/>
      <c r="C42" s="182"/>
      <c r="D42" s="231"/>
      <c r="E42" s="14" t="s">
        <v>217</v>
      </c>
      <c r="F42" s="57"/>
      <c r="G42" s="29">
        <v>30</v>
      </c>
      <c r="H42" s="24">
        <v>30</v>
      </c>
      <c r="I42" s="24">
        <v>30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</row>
    <row r="43" spans="1:16" ht="24" customHeight="1">
      <c r="A43" s="182"/>
      <c r="B43" s="182"/>
      <c r="C43" s="182"/>
      <c r="D43" s="231"/>
      <c r="E43" s="14" t="s">
        <v>302</v>
      </c>
      <c r="F43" s="57"/>
      <c r="G43" s="29">
        <v>30</v>
      </c>
      <c r="H43" s="24">
        <v>30</v>
      </c>
      <c r="I43" s="24">
        <v>30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</row>
    <row r="44" spans="1:16" ht="12.75" customHeight="1">
      <c r="A44" s="182" t="s">
        <v>115</v>
      </c>
      <c r="B44" s="182" t="s">
        <v>117</v>
      </c>
      <c r="C44" s="182" t="s">
        <v>145</v>
      </c>
      <c r="D44" s="231" t="s">
        <v>334</v>
      </c>
      <c r="E44" s="14" t="s">
        <v>337</v>
      </c>
      <c r="F44" s="57" t="s">
        <v>271</v>
      </c>
      <c r="G44" s="29">
        <v>30</v>
      </c>
      <c r="H44" s="24">
        <v>30</v>
      </c>
      <c r="I44" s="24">
        <v>30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</row>
    <row r="45" spans="1:16" ht="24" customHeight="1">
      <c r="A45" s="182"/>
      <c r="B45" s="182"/>
      <c r="C45" s="182"/>
      <c r="D45" s="231"/>
      <c r="E45" s="14" t="s">
        <v>218</v>
      </c>
      <c r="F45" s="57"/>
      <c r="G45" s="29">
        <v>41.77</v>
      </c>
      <c r="H45" s="24">
        <v>41.77</v>
      </c>
      <c r="I45" s="24">
        <v>41.77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1:16" ht="24" customHeight="1">
      <c r="A46" s="182"/>
      <c r="B46" s="182"/>
      <c r="C46" s="182"/>
      <c r="D46" s="231"/>
      <c r="E46" s="14" t="s">
        <v>302</v>
      </c>
      <c r="F46" s="57"/>
      <c r="G46" s="29">
        <v>16.77</v>
      </c>
      <c r="H46" s="24">
        <v>16.77</v>
      </c>
      <c r="I46" s="24">
        <v>16.77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</row>
    <row r="47" spans="1:16" ht="81" customHeight="1">
      <c r="A47" s="182" t="s">
        <v>115</v>
      </c>
      <c r="B47" s="182" t="s">
        <v>117</v>
      </c>
      <c r="C47" s="182" t="s">
        <v>145</v>
      </c>
      <c r="D47" s="231" t="s">
        <v>334</v>
      </c>
      <c r="E47" s="14" t="s">
        <v>338</v>
      </c>
      <c r="F47" s="57" t="s">
        <v>262</v>
      </c>
      <c r="G47" s="29">
        <v>2</v>
      </c>
      <c r="H47" s="24">
        <v>2</v>
      </c>
      <c r="I47" s="24">
        <v>2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</row>
    <row r="48" spans="1:16" ht="24" customHeight="1">
      <c r="A48" s="182" t="s">
        <v>115</v>
      </c>
      <c r="B48" s="182" t="s">
        <v>117</v>
      </c>
      <c r="C48" s="182" t="s">
        <v>145</v>
      </c>
      <c r="D48" s="231" t="s">
        <v>334</v>
      </c>
      <c r="E48" s="14" t="s">
        <v>339</v>
      </c>
      <c r="F48" s="57" t="s">
        <v>263</v>
      </c>
      <c r="G48" s="29">
        <v>2</v>
      </c>
      <c r="H48" s="24">
        <v>2</v>
      </c>
      <c r="I48" s="24">
        <v>2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</row>
    <row r="49" spans="1:16" ht="24" customHeight="1">
      <c r="A49" s="182" t="s">
        <v>115</v>
      </c>
      <c r="B49" s="182" t="s">
        <v>117</v>
      </c>
      <c r="C49" s="182" t="s">
        <v>145</v>
      </c>
      <c r="D49" s="231" t="s">
        <v>334</v>
      </c>
      <c r="E49" s="14" t="s">
        <v>339</v>
      </c>
      <c r="F49" s="57" t="s">
        <v>266</v>
      </c>
      <c r="G49" s="29">
        <v>5</v>
      </c>
      <c r="H49" s="24">
        <v>5</v>
      </c>
      <c r="I49" s="24">
        <v>5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</row>
    <row r="50" spans="1:16" ht="24" customHeight="1">
      <c r="A50" s="182" t="s">
        <v>115</v>
      </c>
      <c r="B50" s="182" t="s">
        <v>117</v>
      </c>
      <c r="C50" s="182" t="s">
        <v>145</v>
      </c>
      <c r="D50" s="231" t="s">
        <v>334</v>
      </c>
      <c r="E50" s="14" t="s">
        <v>339</v>
      </c>
      <c r="F50" s="57" t="s">
        <v>294</v>
      </c>
      <c r="G50" s="29">
        <v>1.5</v>
      </c>
      <c r="H50" s="24">
        <v>1.5</v>
      </c>
      <c r="I50" s="24">
        <v>1.5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1:16" ht="24" customHeight="1">
      <c r="A51" s="182" t="s">
        <v>115</v>
      </c>
      <c r="B51" s="182" t="s">
        <v>117</v>
      </c>
      <c r="C51" s="182" t="s">
        <v>145</v>
      </c>
      <c r="D51" s="231" t="s">
        <v>334</v>
      </c>
      <c r="E51" s="14" t="s">
        <v>339</v>
      </c>
      <c r="F51" s="57" t="s">
        <v>271</v>
      </c>
      <c r="G51" s="29">
        <v>3</v>
      </c>
      <c r="H51" s="24">
        <v>3</v>
      </c>
      <c r="I51" s="24">
        <v>3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</row>
    <row r="52" spans="1:16" ht="24" customHeight="1">
      <c r="A52" s="182" t="s">
        <v>115</v>
      </c>
      <c r="B52" s="182" t="s">
        <v>117</v>
      </c>
      <c r="C52" s="182" t="s">
        <v>145</v>
      </c>
      <c r="D52" s="231" t="s">
        <v>334</v>
      </c>
      <c r="E52" s="14" t="s">
        <v>339</v>
      </c>
      <c r="F52" s="57" t="s">
        <v>276</v>
      </c>
      <c r="G52" s="29">
        <v>2.5</v>
      </c>
      <c r="H52" s="24">
        <v>2.5</v>
      </c>
      <c r="I52" s="24">
        <v>2.5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</row>
    <row r="53" spans="1:16" ht="24" customHeight="1">
      <c r="A53" s="182" t="s">
        <v>115</v>
      </c>
      <c r="B53" s="182" t="s">
        <v>117</v>
      </c>
      <c r="C53" s="182" t="s">
        <v>145</v>
      </c>
      <c r="D53" s="231" t="s">
        <v>334</v>
      </c>
      <c r="E53" s="14" t="s">
        <v>305</v>
      </c>
      <c r="F53" s="57" t="s">
        <v>306</v>
      </c>
      <c r="G53" s="29">
        <v>0.77</v>
      </c>
      <c r="H53" s="24">
        <v>0.77</v>
      </c>
      <c r="I53" s="24">
        <v>0.77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</row>
    <row r="54" spans="1:16" ht="24" customHeight="1">
      <c r="A54" s="182"/>
      <c r="B54" s="182"/>
      <c r="C54" s="182"/>
      <c r="D54" s="231"/>
      <c r="E54" s="14" t="s">
        <v>307</v>
      </c>
      <c r="F54" s="57"/>
      <c r="G54" s="29">
        <v>25</v>
      </c>
      <c r="H54" s="24">
        <v>25</v>
      </c>
      <c r="I54" s="24">
        <v>25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1:16" ht="24" customHeight="1">
      <c r="A55" s="182" t="s">
        <v>115</v>
      </c>
      <c r="B55" s="182" t="s">
        <v>117</v>
      </c>
      <c r="C55" s="182" t="s">
        <v>145</v>
      </c>
      <c r="D55" s="231" t="s">
        <v>334</v>
      </c>
      <c r="E55" s="14" t="s">
        <v>340</v>
      </c>
      <c r="F55" s="57" t="s">
        <v>341</v>
      </c>
      <c r="G55" s="29">
        <v>25</v>
      </c>
      <c r="H55" s="24">
        <v>25</v>
      </c>
      <c r="I55" s="24">
        <v>25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1:16" ht="24" customHeight="1">
      <c r="A56" s="182"/>
      <c r="B56" s="182"/>
      <c r="C56" s="182"/>
      <c r="D56" s="231"/>
      <c r="E56" s="14" t="s">
        <v>219</v>
      </c>
      <c r="F56" s="57"/>
      <c r="G56" s="29">
        <v>144</v>
      </c>
      <c r="H56" s="24">
        <v>144</v>
      </c>
      <c r="I56" s="24">
        <v>0</v>
      </c>
      <c r="J56" s="24">
        <v>0</v>
      </c>
      <c r="K56" s="24">
        <v>144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1:16" ht="24" customHeight="1">
      <c r="A57" s="182"/>
      <c r="B57" s="182"/>
      <c r="C57" s="182"/>
      <c r="D57" s="231"/>
      <c r="E57" s="14" t="s">
        <v>307</v>
      </c>
      <c r="F57" s="57"/>
      <c r="G57" s="29">
        <v>60</v>
      </c>
      <c r="H57" s="24">
        <v>60</v>
      </c>
      <c r="I57" s="24">
        <v>0</v>
      </c>
      <c r="J57" s="24">
        <v>0</v>
      </c>
      <c r="K57" s="24">
        <v>60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</row>
    <row r="58" spans="1:16" ht="12.75" customHeight="1">
      <c r="A58" s="182" t="s">
        <v>115</v>
      </c>
      <c r="B58" s="182" t="s">
        <v>122</v>
      </c>
      <c r="C58" s="182" t="s">
        <v>117</v>
      </c>
      <c r="D58" s="231" t="s">
        <v>342</v>
      </c>
      <c r="E58" s="14" t="s">
        <v>343</v>
      </c>
      <c r="F58" s="57" t="s">
        <v>341</v>
      </c>
      <c r="G58" s="29">
        <v>60</v>
      </c>
      <c r="H58" s="24">
        <v>60</v>
      </c>
      <c r="I58" s="24">
        <v>0</v>
      </c>
      <c r="J58" s="24">
        <v>0</v>
      </c>
      <c r="K58" s="24">
        <v>60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ht="24" customHeight="1">
      <c r="A59" s="182"/>
      <c r="B59" s="182"/>
      <c r="C59" s="182"/>
      <c r="D59" s="231"/>
      <c r="E59" s="14" t="s">
        <v>309</v>
      </c>
      <c r="F59" s="57"/>
      <c r="G59" s="29">
        <v>36</v>
      </c>
      <c r="H59" s="24">
        <v>36</v>
      </c>
      <c r="I59" s="24">
        <v>0</v>
      </c>
      <c r="J59" s="24">
        <v>0</v>
      </c>
      <c r="K59" s="24">
        <v>36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</row>
    <row r="60" spans="1:16" ht="12.75" customHeight="1">
      <c r="A60" s="182" t="s">
        <v>115</v>
      </c>
      <c r="B60" s="182" t="s">
        <v>122</v>
      </c>
      <c r="C60" s="182" t="s">
        <v>117</v>
      </c>
      <c r="D60" s="231" t="s">
        <v>342</v>
      </c>
      <c r="E60" s="14" t="s">
        <v>344</v>
      </c>
      <c r="F60" s="57" t="s">
        <v>286</v>
      </c>
      <c r="G60" s="29">
        <v>16</v>
      </c>
      <c r="H60" s="24">
        <v>16</v>
      </c>
      <c r="I60" s="24">
        <v>0</v>
      </c>
      <c r="J60" s="24">
        <v>0</v>
      </c>
      <c r="K60" s="24">
        <v>16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1:16" ht="24" customHeight="1">
      <c r="A61" s="182" t="s">
        <v>115</v>
      </c>
      <c r="B61" s="182" t="s">
        <v>122</v>
      </c>
      <c r="C61" s="182" t="s">
        <v>117</v>
      </c>
      <c r="D61" s="231" t="s">
        <v>342</v>
      </c>
      <c r="E61" s="14" t="s">
        <v>345</v>
      </c>
      <c r="F61" s="57" t="s">
        <v>284</v>
      </c>
      <c r="G61" s="29">
        <v>10</v>
      </c>
      <c r="H61" s="24">
        <v>10</v>
      </c>
      <c r="I61" s="24">
        <v>0</v>
      </c>
      <c r="J61" s="24">
        <v>0</v>
      </c>
      <c r="K61" s="24">
        <v>10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ht="24" customHeight="1">
      <c r="A62" s="182" t="s">
        <v>115</v>
      </c>
      <c r="B62" s="182" t="s">
        <v>122</v>
      </c>
      <c r="C62" s="182" t="s">
        <v>117</v>
      </c>
      <c r="D62" s="231" t="s">
        <v>342</v>
      </c>
      <c r="E62" s="14" t="s">
        <v>346</v>
      </c>
      <c r="F62" s="57" t="s">
        <v>286</v>
      </c>
      <c r="G62" s="29">
        <v>10</v>
      </c>
      <c r="H62" s="24">
        <v>10</v>
      </c>
      <c r="I62" s="24">
        <v>0</v>
      </c>
      <c r="J62" s="24">
        <v>0</v>
      </c>
      <c r="K62" s="24">
        <v>10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</row>
    <row r="63" spans="1:16" ht="24" customHeight="1">
      <c r="A63" s="182"/>
      <c r="B63" s="182"/>
      <c r="C63" s="182"/>
      <c r="D63" s="231"/>
      <c r="E63" s="14" t="s">
        <v>314</v>
      </c>
      <c r="F63" s="57"/>
      <c r="G63" s="29">
        <v>48</v>
      </c>
      <c r="H63" s="24">
        <v>48</v>
      </c>
      <c r="I63" s="24">
        <v>0</v>
      </c>
      <c r="J63" s="24">
        <v>0</v>
      </c>
      <c r="K63" s="24">
        <v>48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</row>
    <row r="64" spans="1:16" ht="24" customHeight="1">
      <c r="A64" s="182" t="s">
        <v>115</v>
      </c>
      <c r="B64" s="182" t="s">
        <v>122</v>
      </c>
      <c r="C64" s="182" t="s">
        <v>117</v>
      </c>
      <c r="D64" s="231" t="s">
        <v>342</v>
      </c>
      <c r="E64" s="14" t="s">
        <v>347</v>
      </c>
      <c r="F64" s="57" t="s">
        <v>276</v>
      </c>
      <c r="G64" s="29">
        <v>48</v>
      </c>
      <c r="H64" s="24">
        <v>48</v>
      </c>
      <c r="I64" s="24">
        <v>0</v>
      </c>
      <c r="J64" s="24">
        <v>0</v>
      </c>
      <c r="K64" s="24">
        <v>48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</row>
    <row r="65" spans="1:16" ht="24" customHeight="1">
      <c r="A65" s="182"/>
      <c r="B65" s="182"/>
      <c r="C65" s="182"/>
      <c r="D65" s="231"/>
      <c r="E65" s="14" t="s">
        <v>222</v>
      </c>
      <c r="F65" s="57"/>
      <c r="G65" s="29">
        <v>212</v>
      </c>
      <c r="H65" s="24">
        <v>212</v>
      </c>
      <c r="I65" s="24">
        <v>0</v>
      </c>
      <c r="J65" s="24">
        <v>0</v>
      </c>
      <c r="K65" s="24">
        <v>212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1:16" ht="24" customHeight="1">
      <c r="A66" s="182"/>
      <c r="B66" s="182"/>
      <c r="C66" s="182"/>
      <c r="D66" s="231"/>
      <c r="E66" s="14" t="s">
        <v>307</v>
      </c>
      <c r="F66" s="57"/>
      <c r="G66" s="29">
        <v>69</v>
      </c>
      <c r="H66" s="24">
        <v>69</v>
      </c>
      <c r="I66" s="24">
        <v>0</v>
      </c>
      <c r="J66" s="24">
        <v>0</v>
      </c>
      <c r="K66" s="24">
        <v>69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</row>
    <row r="67" spans="1:16" ht="24" customHeight="1">
      <c r="A67" s="182" t="s">
        <v>115</v>
      </c>
      <c r="B67" s="182" t="s">
        <v>122</v>
      </c>
      <c r="C67" s="182" t="s">
        <v>117</v>
      </c>
      <c r="D67" s="231" t="s">
        <v>342</v>
      </c>
      <c r="E67" s="14" t="s">
        <v>348</v>
      </c>
      <c r="F67" s="57" t="s">
        <v>294</v>
      </c>
      <c r="G67" s="29">
        <v>30</v>
      </c>
      <c r="H67" s="24">
        <v>30</v>
      </c>
      <c r="I67" s="24">
        <v>0</v>
      </c>
      <c r="J67" s="24">
        <v>0</v>
      </c>
      <c r="K67" s="24">
        <v>30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</row>
    <row r="68" spans="1:16" ht="12.75" customHeight="1">
      <c r="A68" s="182" t="s">
        <v>115</v>
      </c>
      <c r="B68" s="182" t="s">
        <v>122</v>
      </c>
      <c r="C68" s="182" t="s">
        <v>117</v>
      </c>
      <c r="D68" s="231" t="s">
        <v>342</v>
      </c>
      <c r="E68" s="14" t="s">
        <v>349</v>
      </c>
      <c r="F68" s="57" t="s">
        <v>294</v>
      </c>
      <c r="G68" s="29">
        <v>4</v>
      </c>
      <c r="H68" s="24">
        <v>4</v>
      </c>
      <c r="I68" s="24">
        <v>0</v>
      </c>
      <c r="J68" s="24">
        <v>0</v>
      </c>
      <c r="K68" s="24">
        <v>4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</row>
    <row r="69" spans="1:16" ht="12.75" customHeight="1">
      <c r="A69" s="182" t="s">
        <v>115</v>
      </c>
      <c r="B69" s="182" t="s">
        <v>122</v>
      </c>
      <c r="C69" s="182" t="s">
        <v>117</v>
      </c>
      <c r="D69" s="231" t="s">
        <v>342</v>
      </c>
      <c r="E69" s="14" t="s">
        <v>350</v>
      </c>
      <c r="F69" s="57" t="s">
        <v>294</v>
      </c>
      <c r="G69" s="29">
        <v>25</v>
      </c>
      <c r="H69" s="24">
        <v>25</v>
      </c>
      <c r="I69" s="24">
        <v>0</v>
      </c>
      <c r="J69" s="24">
        <v>0</v>
      </c>
      <c r="K69" s="24">
        <v>25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</row>
    <row r="70" spans="1:16" ht="24" customHeight="1">
      <c r="A70" s="182" t="s">
        <v>115</v>
      </c>
      <c r="B70" s="182" t="s">
        <v>122</v>
      </c>
      <c r="C70" s="182" t="s">
        <v>117</v>
      </c>
      <c r="D70" s="231" t="s">
        <v>342</v>
      </c>
      <c r="E70" s="14" t="s">
        <v>351</v>
      </c>
      <c r="F70" s="57" t="s">
        <v>294</v>
      </c>
      <c r="G70" s="29">
        <v>10</v>
      </c>
      <c r="H70" s="24">
        <v>10</v>
      </c>
      <c r="I70" s="24">
        <v>0</v>
      </c>
      <c r="J70" s="24">
        <v>0</v>
      </c>
      <c r="K70" s="24">
        <v>10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1:16" ht="24" customHeight="1">
      <c r="A71" s="182"/>
      <c r="B71" s="182"/>
      <c r="C71" s="182"/>
      <c r="D71" s="231"/>
      <c r="E71" s="14" t="s">
        <v>309</v>
      </c>
      <c r="F71" s="57"/>
      <c r="G71" s="29">
        <v>65</v>
      </c>
      <c r="H71" s="24">
        <v>65</v>
      </c>
      <c r="I71" s="24">
        <v>0</v>
      </c>
      <c r="J71" s="24">
        <v>0</v>
      </c>
      <c r="K71" s="24">
        <v>65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</row>
    <row r="72" spans="1:16" ht="24" customHeight="1">
      <c r="A72" s="182" t="s">
        <v>115</v>
      </c>
      <c r="B72" s="182" t="s">
        <v>122</v>
      </c>
      <c r="C72" s="182" t="s">
        <v>117</v>
      </c>
      <c r="D72" s="231" t="s">
        <v>342</v>
      </c>
      <c r="E72" s="14" t="s">
        <v>352</v>
      </c>
      <c r="F72" s="57" t="s">
        <v>284</v>
      </c>
      <c r="G72" s="29">
        <v>65</v>
      </c>
      <c r="H72" s="24">
        <v>65</v>
      </c>
      <c r="I72" s="24">
        <v>0</v>
      </c>
      <c r="J72" s="24">
        <v>0</v>
      </c>
      <c r="K72" s="24">
        <v>65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</row>
    <row r="73" spans="1:16" ht="24" customHeight="1">
      <c r="A73" s="182"/>
      <c r="B73" s="182"/>
      <c r="C73" s="182"/>
      <c r="D73" s="231"/>
      <c r="E73" s="14" t="s">
        <v>314</v>
      </c>
      <c r="F73" s="57"/>
      <c r="G73" s="29">
        <v>78</v>
      </c>
      <c r="H73" s="24">
        <v>78</v>
      </c>
      <c r="I73" s="24">
        <v>0</v>
      </c>
      <c r="J73" s="24">
        <v>0</v>
      </c>
      <c r="K73" s="24">
        <v>78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</row>
    <row r="74" spans="1:16" ht="24" customHeight="1">
      <c r="A74" s="182" t="s">
        <v>115</v>
      </c>
      <c r="B74" s="182" t="s">
        <v>122</v>
      </c>
      <c r="C74" s="182" t="s">
        <v>117</v>
      </c>
      <c r="D74" s="231" t="s">
        <v>342</v>
      </c>
      <c r="E74" s="14" t="s">
        <v>353</v>
      </c>
      <c r="F74" s="57" t="s">
        <v>276</v>
      </c>
      <c r="G74" s="29">
        <v>78</v>
      </c>
      <c r="H74" s="24">
        <v>78</v>
      </c>
      <c r="I74" s="24">
        <v>0</v>
      </c>
      <c r="J74" s="24">
        <v>0</v>
      </c>
      <c r="K74" s="24">
        <v>78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</row>
    <row r="75" spans="1:16" ht="24" customHeight="1">
      <c r="A75" s="182"/>
      <c r="B75" s="182"/>
      <c r="C75" s="182"/>
      <c r="D75" s="231"/>
      <c r="E75" s="14" t="s">
        <v>223</v>
      </c>
      <c r="F75" s="57"/>
      <c r="G75" s="29">
        <v>71</v>
      </c>
      <c r="H75" s="24">
        <v>71</v>
      </c>
      <c r="I75" s="24">
        <v>71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1:16" ht="24" customHeight="1">
      <c r="A76" s="182"/>
      <c r="B76" s="182"/>
      <c r="C76" s="182"/>
      <c r="D76" s="231"/>
      <c r="E76" s="14" t="s">
        <v>307</v>
      </c>
      <c r="F76" s="57"/>
      <c r="G76" s="29">
        <v>41</v>
      </c>
      <c r="H76" s="24">
        <v>41</v>
      </c>
      <c r="I76" s="24">
        <v>41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</row>
    <row r="77" spans="1:16" ht="24" customHeight="1">
      <c r="A77" s="182" t="s">
        <v>115</v>
      </c>
      <c r="B77" s="182" t="s">
        <v>128</v>
      </c>
      <c r="C77" s="182" t="s">
        <v>147</v>
      </c>
      <c r="D77" s="231" t="s">
        <v>354</v>
      </c>
      <c r="E77" s="14" t="s">
        <v>355</v>
      </c>
      <c r="F77" s="57" t="s">
        <v>286</v>
      </c>
      <c r="G77" s="29">
        <v>30</v>
      </c>
      <c r="H77" s="24">
        <v>30</v>
      </c>
      <c r="I77" s="24">
        <v>30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</row>
    <row r="78" spans="1:16" ht="24" customHeight="1">
      <c r="A78" s="182" t="s">
        <v>115</v>
      </c>
      <c r="B78" s="182" t="s">
        <v>122</v>
      </c>
      <c r="C78" s="182" t="s">
        <v>122</v>
      </c>
      <c r="D78" s="231" t="s">
        <v>356</v>
      </c>
      <c r="E78" s="14" t="s">
        <v>357</v>
      </c>
      <c r="F78" s="57" t="s">
        <v>286</v>
      </c>
      <c r="G78" s="29">
        <v>11</v>
      </c>
      <c r="H78" s="24">
        <v>11</v>
      </c>
      <c r="I78" s="24">
        <v>11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</row>
    <row r="79" spans="1:16" ht="24" customHeight="1">
      <c r="A79" s="182"/>
      <c r="B79" s="182"/>
      <c r="C79" s="182"/>
      <c r="D79" s="231"/>
      <c r="E79" s="14" t="s">
        <v>309</v>
      </c>
      <c r="F79" s="57"/>
      <c r="G79" s="29">
        <v>30</v>
      </c>
      <c r="H79" s="24">
        <v>30</v>
      </c>
      <c r="I79" s="24">
        <v>30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</row>
    <row r="80" spans="1:16" ht="36" customHeight="1">
      <c r="A80" s="182" t="s">
        <v>115</v>
      </c>
      <c r="B80" s="182" t="s">
        <v>128</v>
      </c>
      <c r="C80" s="182" t="s">
        <v>126</v>
      </c>
      <c r="D80" s="231" t="s">
        <v>310</v>
      </c>
      <c r="E80" s="14" t="s">
        <v>358</v>
      </c>
      <c r="F80" s="57" t="s">
        <v>286</v>
      </c>
      <c r="G80" s="29">
        <v>30</v>
      </c>
      <c r="H80" s="24">
        <v>30</v>
      </c>
      <c r="I80" s="24">
        <v>30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</row>
    <row r="81" spans="1:16" ht="24" customHeight="1">
      <c r="A81" s="182"/>
      <c r="B81" s="182"/>
      <c r="C81" s="182"/>
      <c r="D81" s="231"/>
      <c r="E81" s="14" t="s">
        <v>225</v>
      </c>
      <c r="F81" s="57"/>
      <c r="G81" s="29">
        <v>42.92</v>
      </c>
      <c r="H81" s="24">
        <v>42.92</v>
      </c>
      <c r="I81" s="24">
        <v>42.92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</row>
    <row r="82" spans="1:16" ht="24" customHeight="1">
      <c r="A82" s="182"/>
      <c r="B82" s="182"/>
      <c r="C82" s="182"/>
      <c r="D82" s="231"/>
      <c r="E82" s="14" t="s">
        <v>307</v>
      </c>
      <c r="F82" s="57"/>
      <c r="G82" s="29">
        <v>12.92</v>
      </c>
      <c r="H82" s="24">
        <v>12.92</v>
      </c>
      <c r="I82" s="24">
        <v>12.92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</row>
    <row r="83" spans="1:16" ht="24" customHeight="1">
      <c r="A83" s="182" t="s">
        <v>115</v>
      </c>
      <c r="B83" s="182" t="s">
        <v>122</v>
      </c>
      <c r="C83" s="182" t="s">
        <v>122</v>
      </c>
      <c r="D83" s="231" t="s">
        <v>356</v>
      </c>
      <c r="E83" s="14" t="s">
        <v>359</v>
      </c>
      <c r="F83" s="57" t="s">
        <v>286</v>
      </c>
      <c r="G83" s="29">
        <v>12.92</v>
      </c>
      <c r="H83" s="24">
        <v>12.92</v>
      </c>
      <c r="I83" s="24">
        <v>12.92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</row>
    <row r="84" spans="1:16" ht="24" customHeight="1">
      <c r="A84" s="182"/>
      <c r="B84" s="182"/>
      <c r="C84" s="182"/>
      <c r="D84" s="231"/>
      <c r="E84" s="14" t="s">
        <v>309</v>
      </c>
      <c r="F84" s="57"/>
      <c r="G84" s="29">
        <v>30</v>
      </c>
      <c r="H84" s="24">
        <v>30</v>
      </c>
      <c r="I84" s="24">
        <v>30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</row>
    <row r="85" spans="1:16" ht="24" customHeight="1">
      <c r="A85" s="182" t="s">
        <v>115</v>
      </c>
      <c r="B85" s="182" t="s">
        <v>128</v>
      </c>
      <c r="C85" s="182" t="s">
        <v>126</v>
      </c>
      <c r="D85" s="231" t="s">
        <v>310</v>
      </c>
      <c r="E85" s="14" t="s">
        <v>360</v>
      </c>
      <c r="F85" s="57" t="s">
        <v>306</v>
      </c>
      <c r="G85" s="29">
        <v>30</v>
      </c>
      <c r="H85" s="24">
        <v>30</v>
      </c>
      <c r="I85" s="24">
        <v>30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</row>
    <row r="86" spans="1:16" ht="24" customHeight="1">
      <c r="A86" s="182"/>
      <c r="B86" s="182"/>
      <c r="C86" s="182"/>
      <c r="D86" s="231"/>
      <c r="E86" s="14" t="s">
        <v>226</v>
      </c>
      <c r="F86" s="57"/>
      <c r="G86" s="29">
        <v>32</v>
      </c>
      <c r="H86" s="24">
        <v>32</v>
      </c>
      <c r="I86" s="24">
        <v>32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</row>
    <row r="87" spans="1:16" ht="24" customHeight="1">
      <c r="A87" s="182"/>
      <c r="B87" s="182"/>
      <c r="C87" s="182"/>
      <c r="D87" s="231"/>
      <c r="E87" s="14" t="s">
        <v>307</v>
      </c>
      <c r="F87" s="57"/>
      <c r="G87" s="29">
        <v>20</v>
      </c>
      <c r="H87" s="24">
        <v>20</v>
      </c>
      <c r="I87" s="24">
        <v>20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</row>
    <row r="88" spans="1:16" ht="24" customHeight="1">
      <c r="A88" s="182" t="s">
        <v>115</v>
      </c>
      <c r="B88" s="182" t="s">
        <v>122</v>
      </c>
      <c r="C88" s="182" t="s">
        <v>122</v>
      </c>
      <c r="D88" s="231" t="s">
        <v>356</v>
      </c>
      <c r="E88" s="14" t="s">
        <v>361</v>
      </c>
      <c r="F88" s="57" t="s">
        <v>341</v>
      </c>
      <c r="G88" s="29">
        <v>20</v>
      </c>
      <c r="H88" s="24">
        <v>20</v>
      </c>
      <c r="I88" s="24">
        <v>20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</row>
    <row r="89" spans="1:16" ht="24" customHeight="1">
      <c r="A89" s="182"/>
      <c r="B89" s="182"/>
      <c r="C89" s="182"/>
      <c r="D89" s="231"/>
      <c r="E89" s="14" t="s">
        <v>309</v>
      </c>
      <c r="F89" s="57"/>
      <c r="G89" s="29">
        <v>12</v>
      </c>
      <c r="H89" s="24">
        <v>12</v>
      </c>
      <c r="I89" s="24">
        <v>12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</row>
    <row r="90" spans="1:16" ht="24" customHeight="1">
      <c r="A90" s="182" t="s">
        <v>115</v>
      </c>
      <c r="B90" s="182" t="s">
        <v>122</v>
      </c>
      <c r="C90" s="182" t="s">
        <v>122</v>
      </c>
      <c r="D90" s="231" t="s">
        <v>356</v>
      </c>
      <c r="E90" s="14" t="s">
        <v>362</v>
      </c>
      <c r="F90" s="57" t="s">
        <v>284</v>
      </c>
      <c r="G90" s="29">
        <v>12</v>
      </c>
      <c r="H90" s="24">
        <v>12</v>
      </c>
      <c r="I90" s="24">
        <v>12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</row>
    <row r="91" spans="1:16" ht="24" customHeight="1">
      <c r="A91" s="182"/>
      <c r="B91" s="182"/>
      <c r="C91" s="182"/>
      <c r="D91" s="231"/>
      <c r="E91" s="14" t="s">
        <v>227</v>
      </c>
      <c r="F91" s="57"/>
      <c r="G91" s="29">
        <v>291.87</v>
      </c>
      <c r="H91" s="24">
        <v>291.87</v>
      </c>
      <c r="I91" s="24">
        <v>291.87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</row>
    <row r="92" spans="1:16" ht="24" customHeight="1">
      <c r="A92" s="182"/>
      <c r="B92" s="182"/>
      <c r="C92" s="182"/>
      <c r="D92" s="231"/>
      <c r="E92" s="14" t="s">
        <v>307</v>
      </c>
      <c r="F92" s="57"/>
      <c r="G92" s="29">
        <v>153</v>
      </c>
      <c r="H92" s="24">
        <v>153</v>
      </c>
      <c r="I92" s="24">
        <v>153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</row>
    <row r="93" spans="1:16" ht="24" customHeight="1">
      <c r="A93" s="182" t="s">
        <v>115</v>
      </c>
      <c r="B93" s="182" t="s">
        <v>122</v>
      </c>
      <c r="C93" s="182" t="s">
        <v>126</v>
      </c>
      <c r="D93" s="231" t="s">
        <v>332</v>
      </c>
      <c r="E93" s="14" t="s">
        <v>363</v>
      </c>
      <c r="F93" s="57" t="s">
        <v>341</v>
      </c>
      <c r="G93" s="29">
        <v>153</v>
      </c>
      <c r="H93" s="24">
        <v>153</v>
      </c>
      <c r="I93" s="24">
        <v>153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</row>
    <row r="94" spans="1:16" ht="24" customHeight="1">
      <c r="A94" s="182"/>
      <c r="B94" s="182"/>
      <c r="C94" s="182"/>
      <c r="D94" s="231"/>
      <c r="E94" s="14" t="s">
        <v>314</v>
      </c>
      <c r="F94" s="57"/>
      <c r="G94" s="29">
        <v>138.87</v>
      </c>
      <c r="H94" s="24">
        <v>138.87</v>
      </c>
      <c r="I94" s="24">
        <v>138.87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</row>
    <row r="95" spans="1:16" ht="24" customHeight="1">
      <c r="A95" s="182" t="s">
        <v>115</v>
      </c>
      <c r="B95" s="182" t="s">
        <v>122</v>
      </c>
      <c r="C95" s="182" t="s">
        <v>126</v>
      </c>
      <c r="D95" s="231" t="s">
        <v>332</v>
      </c>
      <c r="E95" s="14" t="s">
        <v>364</v>
      </c>
      <c r="F95" s="57" t="s">
        <v>286</v>
      </c>
      <c r="G95" s="29">
        <v>60</v>
      </c>
      <c r="H95" s="24">
        <v>60</v>
      </c>
      <c r="I95" s="24">
        <v>60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</row>
    <row r="96" spans="1:16" ht="24" customHeight="1">
      <c r="A96" s="182" t="s">
        <v>115</v>
      </c>
      <c r="B96" s="182" t="s">
        <v>122</v>
      </c>
      <c r="C96" s="182" t="s">
        <v>126</v>
      </c>
      <c r="D96" s="231" t="s">
        <v>332</v>
      </c>
      <c r="E96" s="14" t="s">
        <v>365</v>
      </c>
      <c r="F96" s="57" t="s">
        <v>286</v>
      </c>
      <c r="G96" s="29">
        <v>28.87</v>
      </c>
      <c r="H96" s="24">
        <v>28.87</v>
      </c>
      <c r="I96" s="24">
        <v>28.87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</row>
    <row r="97" spans="1:16" ht="24" customHeight="1">
      <c r="A97" s="182" t="s">
        <v>115</v>
      </c>
      <c r="B97" s="182" t="s">
        <v>122</v>
      </c>
      <c r="C97" s="182" t="s">
        <v>126</v>
      </c>
      <c r="D97" s="231" t="s">
        <v>332</v>
      </c>
      <c r="E97" s="14" t="s">
        <v>366</v>
      </c>
      <c r="F97" s="57" t="s">
        <v>306</v>
      </c>
      <c r="G97" s="29">
        <v>50</v>
      </c>
      <c r="H97" s="24">
        <v>50</v>
      </c>
      <c r="I97" s="24">
        <v>50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</row>
    <row r="98" spans="1:16" ht="24" customHeight="1">
      <c r="A98" s="182"/>
      <c r="B98" s="182"/>
      <c r="C98" s="182"/>
      <c r="D98" s="231"/>
      <c r="E98" s="14" t="s">
        <v>230</v>
      </c>
      <c r="F98" s="57"/>
      <c r="G98" s="29">
        <v>425</v>
      </c>
      <c r="H98" s="24">
        <v>425</v>
      </c>
      <c r="I98" s="24">
        <v>400</v>
      </c>
      <c r="J98" s="24">
        <v>0</v>
      </c>
      <c r="K98" s="24">
        <v>25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</row>
    <row r="99" spans="1:16" ht="24" customHeight="1">
      <c r="A99" s="182"/>
      <c r="B99" s="182"/>
      <c r="C99" s="182"/>
      <c r="D99" s="231"/>
      <c r="E99" s="14" t="s">
        <v>307</v>
      </c>
      <c r="F99" s="57"/>
      <c r="G99" s="29">
        <v>325</v>
      </c>
      <c r="H99" s="24">
        <v>325</v>
      </c>
      <c r="I99" s="24">
        <v>325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</row>
    <row r="100" spans="1:16" ht="24" customHeight="1">
      <c r="A100" s="182" t="s">
        <v>115</v>
      </c>
      <c r="B100" s="182" t="s">
        <v>122</v>
      </c>
      <c r="C100" s="182" t="s">
        <v>126</v>
      </c>
      <c r="D100" s="231" t="s">
        <v>332</v>
      </c>
      <c r="E100" s="14" t="s">
        <v>367</v>
      </c>
      <c r="F100" s="57" t="s">
        <v>341</v>
      </c>
      <c r="G100" s="29">
        <v>325</v>
      </c>
      <c r="H100" s="24">
        <v>325</v>
      </c>
      <c r="I100" s="24">
        <v>325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</row>
    <row r="101" spans="1:16" ht="24" customHeight="1">
      <c r="A101" s="182"/>
      <c r="B101" s="182"/>
      <c r="C101" s="182"/>
      <c r="D101" s="231"/>
      <c r="E101" s="14" t="s">
        <v>314</v>
      </c>
      <c r="F101" s="57"/>
      <c r="G101" s="29">
        <v>100</v>
      </c>
      <c r="H101" s="24">
        <v>100</v>
      </c>
      <c r="I101" s="24">
        <v>75</v>
      </c>
      <c r="J101" s="24">
        <v>0</v>
      </c>
      <c r="K101" s="24">
        <v>25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</row>
    <row r="102" spans="1:16" ht="24" customHeight="1">
      <c r="A102" s="182" t="s">
        <v>115</v>
      </c>
      <c r="B102" s="182" t="s">
        <v>122</v>
      </c>
      <c r="C102" s="182" t="s">
        <v>126</v>
      </c>
      <c r="D102" s="231" t="s">
        <v>332</v>
      </c>
      <c r="E102" s="14" t="s">
        <v>368</v>
      </c>
      <c r="F102" s="57" t="s">
        <v>276</v>
      </c>
      <c r="G102" s="29">
        <v>100</v>
      </c>
      <c r="H102" s="24">
        <v>100</v>
      </c>
      <c r="I102" s="24">
        <v>75</v>
      </c>
      <c r="J102" s="24">
        <v>0</v>
      </c>
      <c r="K102" s="24">
        <v>25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</row>
    <row r="103" spans="1:16" ht="24" customHeight="1">
      <c r="A103" s="182"/>
      <c r="B103" s="182"/>
      <c r="C103" s="182"/>
      <c r="D103" s="231"/>
      <c r="E103" s="14" t="s">
        <v>231</v>
      </c>
      <c r="F103" s="57"/>
      <c r="G103" s="29">
        <v>134</v>
      </c>
      <c r="H103" s="24">
        <v>134</v>
      </c>
      <c r="I103" s="24">
        <v>60</v>
      </c>
      <c r="J103" s="24">
        <v>0</v>
      </c>
      <c r="K103" s="24">
        <v>74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</row>
    <row r="104" spans="1:16" ht="24" customHeight="1">
      <c r="A104" s="182"/>
      <c r="B104" s="182"/>
      <c r="C104" s="182"/>
      <c r="D104" s="231"/>
      <c r="E104" s="14" t="s">
        <v>302</v>
      </c>
      <c r="F104" s="57"/>
      <c r="G104" s="29">
        <v>50</v>
      </c>
      <c r="H104" s="24">
        <v>50</v>
      </c>
      <c r="I104" s="24">
        <v>10</v>
      </c>
      <c r="J104" s="24">
        <v>0</v>
      </c>
      <c r="K104" s="24">
        <v>40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</row>
    <row r="105" spans="1:16" ht="24" customHeight="1">
      <c r="A105" s="182" t="s">
        <v>115</v>
      </c>
      <c r="B105" s="182" t="s">
        <v>122</v>
      </c>
      <c r="C105" s="182" t="s">
        <v>126</v>
      </c>
      <c r="D105" s="231" t="s">
        <v>332</v>
      </c>
      <c r="E105" s="14" t="s">
        <v>369</v>
      </c>
      <c r="F105" s="57" t="s">
        <v>286</v>
      </c>
      <c r="G105" s="29">
        <v>50</v>
      </c>
      <c r="H105" s="24">
        <v>50</v>
      </c>
      <c r="I105" s="24">
        <v>10</v>
      </c>
      <c r="J105" s="24">
        <v>0</v>
      </c>
      <c r="K105" s="24">
        <v>40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</row>
    <row r="106" spans="1:16" ht="24" customHeight="1">
      <c r="A106" s="182"/>
      <c r="B106" s="182"/>
      <c r="C106" s="182"/>
      <c r="D106" s="231"/>
      <c r="E106" s="14" t="s">
        <v>309</v>
      </c>
      <c r="F106" s="57"/>
      <c r="G106" s="29">
        <v>84</v>
      </c>
      <c r="H106" s="24">
        <v>84</v>
      </c>
      <c r="I106" s="24">
        <v>50</v>
      </c>
      <c r="J106" s="24">
        <v>0</v>
      </c>
      <c r="K106" s="24">
        <v>34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</row>
    <row r="107" spans="1:16" ht="24" customHeight="1">
      <c r="A107" s="182" t="s">
        <v>115</v>
      </c>
      <c r="B107" s="182" t="s">
        <v>122</v>
      </c>
      <c r="C107" s="182" t="s">
        <v>126</v>
      </c>
      <c r="D107" s="231" t="s">
        <v>332</v>
      </c>
      <c r="E107" s="14" t="s">
        <v>370</v>
      </c>
      <c r="F107" s="57" t="s">
        <v>286</v>
      </c>
      <c r="G107" s="29">
        <v>84</v>
      </c>
      <c r="H107" s="24">
        <v>84</v>
      </c>
      <c r="I107" s="24">
        <v>50</v>
      </c>
      <c r="J107" s="24">
        <v>0</v>
      </c>
      <c r="K107" s="24">
        <v>34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</row>
    <row r="108" spans="1:16" ht="24" customHeight="1">
      <c r="A108" s="182"/>
      <c r="B108" s="182"/>
      <c r="C108" s="182"/>
      <c r="D108" s="231"/>
      <c r="E108" s="14" t="s">
        <v>232</v>
      </c>
      <c r="F108" s="57"/>
      <c r="G108" s="29">
        <v>40</v>
      </c>
      <c r="H108" s="24">
        <v>40</v>
      </c>
      <c r="I108" s="24">
        <v>40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</row>
    <row r="109" spans="1:16" ht="24" customHeight="1">
      <c r="A109" s="182"/>
      <c r="B109" s="182"/>
      <c r="C109" s="182"/>
      <c r="D109" s="231"/>
      <c r="E109" s="14" t="s">
        <v>307</v>
      </c>
      <c r="F109" s="57"/>
      <c r="G109" s="29">
        <v>40</v>
      </c>
      <c r="H109" s="24">
        <v>40</v>
      </c>
      <c r="I109" s="24">
        <v>40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</row>
    <row r="110" spans="1:16" ht="24" customHeight="1">
      <c r="A110" s="182" t="s">
        <v>115</v>
      </c>
      <c r="B110" s="182" t="s">
        <v>128</v>
      </c>
      <c r="C110" s="182" t="s">
        <v>147</v>
      </c>
      <c r="D110" s="231" t="s">
        <v>354</v>
      </c>
      <c r="E110" s="14" t="s">
        <v>371</v>
      </c>
      <c r="F110" s="57" t="s">
        <v>294</v>
      </c>
      <c r="G110" s="29">
        <v>40</v>
      </c>
      <c r="H110" s="24">
        <v>40</v>
      </c>
      <c r="I110" s="24">
        <v>40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</row>
    <row r="111" spans="1:16" ht="24" customHeight="1">
      <c r="A111" s="182"/>
      <c r="B111" s="182"/>
      <c r="C111" s="182"/>
      <c r="D111" s="231"/>
      <c r="E111" s="14" t="s">
        <v>234</v>
      </c>
      <c r="F111" s="57"/>
      <c r="G111" s="29">
        <v>46</v>
      </c>
      <c r="H111" s="24">
        <v>46</v>
      </c>
      <c r="I111" s="24">
        <v>46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</row>
    <row r="112" spans="1:16" ht="24" customHeight="1">
      <c r="A112" s="182"/>
      <c r="B112" s="182"/>
      <c r="C112" s="182"/>
      <c r="D112" s="231"/>
      <c r="E112" s="14" t="s">
        <v>307</v>
      </c>
      <c r="F112" s="57"/>
      <c r="G112" s="29">
        <v>46</v>
      </c>
      <c r="H112" s="24">
        <v>46</v>
      </c>
      <c r="I112" s="24">
        <v>46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</row>
    <row r="113" spans="1:16" ht="24" customHeight="1">
      <c r="A113" s="182" t="s">
        <v>115</v>
      </c>
      <c r="B113" s="182" t="s">
        <v>128</v>
      </c>
      <c r="C113" s="182" t="s">
        <v>147</v>
      </c>
      <c r="D113" s="231" t="s">
        <v>354</v>
      </c>
      <c r="E113" s="14" t="s">
        <v>372</v>
      </c>
      <c r="F113" s="57" t="s">
        <v>294</v>
      </c>
      <c r="G113" s="29">
        <v>18</v>
      </c>
      <c r="H113" s="24">
        <v>18</v>
      </c>
      <c r="I113" s="24">
        <v>18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</row>
    <row r="114" spans="1:16" ht="24" customHeight="1">
      <c r="A114" s="182" t="s">
        <v>115</v>
      </c>
      <c r="B114" s="182" t="s">
        <v>122</v>
      </c>
      <c r="C114" s="182" t="s">
        <v>147</v>
      </c>
      <c r="D114" s="231" t="s">
        <v>373</v>
      </c>
      <c r="E114" s="14" t="s">
        <v>374</v>
      </c>
      <c r="F114" s="57" t="s">
        <v>294</v>
      </c>
      <c r="G114" s="29">
        <v>28</v>
      </c>
      <c r="H114" s="24">
        <v>28</v>
      </c>
      <c r="I114" s="24">
        <v>28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</row>
    <row r="115" spans="1:16" ht="24" customHeight="1">
      <c r="A115" s="182"/>
      <c r="B115" s="182"/>
      <c r="C115" s="182"/>
      <c r="D115" s="231"/>
      <c r="E115" s="14" t="s">
        <v>235</v>
      </c>
      <c r="F115" s="57"/>
      <c r="G115" s="29">
        <v>37</v>
      </c>
      <c r="H115" s="24">
        <v>37</v>
      </c>
      <c r="I115" s="24">
        <v>37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</row>
    <row r="116" spans="1:16" ht="24" customHeight="1">
      <c r="A116" s="182"/>
      <c r="B116" s="182"/>
      <c r="C116" s="182"/>
      <c r="D116" s="231"/>
      <c r="E116" s="14" t="s">
        <v>307</v>
      </c>
      <c r="F116" s="57"/>
      <c r="G116" s="29">
        <v>12</v>
      </c>
      <c r="H116" s="24">
        <v>12</v>
      </c>
      <c r="I116" s="24">
        <v>12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</row>
    <row r="117" spans="1:16" ht="24" customHeight="1">
      <c r="A117" s="182" t="s">
        <v>115</v>
      </c>
      <c r="B117" s="182" t="s">
        <v>128</v>
      </c>
      <c r="C117" s="182" t="s">
        <v>126</v>
      </c>
      <c r="D117" s="231" t="s">
        <v>310</v>
      </c>
      <c r="E117" s="14" t="s">
        <v>375</v>
      </c>
      <c r="F117" s="57" t="s">
        <v>294</v>
      </c>
      <c r="G117" s="29">
        <v>12</v>
      </c>
      <c r="H117" s="24">
        <v>12</v>
      </c>
      <c r="I117" s="24">
        <v>12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</row>
    <row r="118" spans="1:16" ht="24" customHeight="1">
      <c r="A118" s="182"/>
      <c r="B118" s="182"/>
      <c r="C118" s="182"/>
      <c r="D118" s="231"/>
      <c r="E118" s="14" t="s">
        <v>309</v>
      </c>
      <c r="F118" s="57"/>
      <c r="G118" s="29">
        <v>25</v>
      </c>
      <c r="H118" s="24">
        <v>25</v>
      </c>
      <c r="I118" s="24">
        <v>25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</row>
    <row r="119" spans="1:16" ht="24" customHeight="1">
      <c r="A119" s="182" t="s">
        <v>115</v>
      </c>
      <c r="B119" s="182" t="s">
        <v>122</v>
      </c>
      <c r="C119" s="182" t="s">
        <v>147</v>
      </c>
      <c r="D119" s="231" t="s">
        <v>373</v>
      </c>
      <c r="E119" s="14" t="s">
        <v>376</v>
      </c>
      <c r="F119" s="57" t="s">
        <v>284</v>
      </c>
      <c r="G119" s="29">
        <v>25</v>
      </c>
      <c r="H119" s="24">
        <v>25</v>
      </c>
      <c r="I119" s="24">
        <v>25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</row>
    <row r="120" spans="1:16" ht="24" customHeight="1">
      <c r="A120" s="182"/>
      <c r="B120" s="182"/>
      <c r="C120" s="182"/>
      <c r="D120" s="231"/>
      <c r="E120" s="14" t="s">
        <v>236</v>
      </c>
      <c r="F120" s="57"/>
      <c r="G120" s="29">
        <v>93</v>
      </c>
      <c r="H120" s="24">
        <v>93</v>
      </c>
      <c r="I120" s="24">
        <v>73</v>
      </c>
      <c r="J120" s="24">
        <v>0</v>
      </c>
      <c r="K120" s="24">
        <v>20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</row>
    <row r="121" spans="1:16" ht="24" customHeight="1">
      <c r="A121" s="182"/>
      <c r="B121" s="182"/>
      <c r="C121" s="182"/>
      <c r="D121" s="231"/>
      <c r="E121" s="14" t="s">
        <v>307</v>
      </c>
      <c r="F121" s="57"/>
      <c r="G121" s="29">
        <v>25</v>
      </c>
      <c r="H121" s="24">
        <v>25</v>
      </c>
      <c r="I121" s="24">
        <v>5</v>
      </c>
      <c r="J121" s="24">
        <v>0</v>
      </c>
      <c r="K121" s="24">
        <v>20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</row>
    <row r="122" spans="1:16" ht="24" customHeight="1">
      <c r="A122" s="182" t="s">
        <v>115</v>
      </c>
      <c r="B122" s="182" t="s">
        <v>122</v>
      </c>
      <c r="C122" s="182" t="s">
        <v>147</v>
      </c>
      <c r="D122" s="231" t="s">
        <v>373</v>
      </c>
      <c r="E122" s="14" t="s">
        <v>377</v>
      </c>
      <c r="F122" s="57" t="s">
        <v>341</v>
      </c>
      <c r="G122" s="29">
        <v>25</v>
      </c>
      <c r="H122" s="24">
        <v>25</v>
      </c>
      <c r="I122" s="24">
        <v>5</v>
      </c>
      <c r="J122" s="24">
        <v>0</v>
      </c>
      <c r="K122" s="24">
        <v>20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</row>
    <row r="123" spans="1:16" ht="24" customHeight="1">
      <c r="A123" s="182"/>
      <c r="B123" s="182"/>
      <c r="C123" s="182"/>
      <c r="D123" s="231"/>
      <c r="E123" s="14" t="s">
        <v>309</v>
      </c>
      <c r="F123" s="57"/>
      <c r="G123" s="29">
        <v>68</v>
      </c>
      <c r="H123" s="24">
        <v>68</v>
      </c>
      <c r="I123" s="24">
        <v>68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</row>
    <row r="124" spans="1:16" ht="24" customHeight="1">
      <c r="A124" s="182" t="s">
        <v>115</v>
      </c>
      <c r="B124" s="182" t="s">
        <v>128</v>
      </c>
      <c r="C124" s="182" t="s">
        <v>126</v>
      </c>
      <c r="D124" s="231" t="s">
        <v>310</v>
      </c>
      <c r="E124" s="14" t="s">
        <v>378</v>
      </c>
      <c r="F124" s="57" t="s">
        <v>284</v>
      </c>
      <c r="G124" s="29">
        <v>25</v>
      </c>
      <c r="H124" s="24">
        <v>25</v>
      </c>
      <c r="I124" s="24">
        <v>25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</row>
    <row r="125" spans="1:16" ht="24" customHeight="1">
      <c r="A125" s="182" t="s">
        <v>115</v>
      </c>
      <c r="B125" s="182" t="s">
        <v>122</v>
      </c>
      <c r="C125" s="182" t="s">
        <v>147</v>
      </c>
      <c r="D125" s="231" t="s">
        <v>373</v>
      </c>
      <c r="E125" s="14" t="s">
        <v>305</v>
      </c>
      <c r="F125" s="57" t="s">
        <v>286</v>
      </c>
      <c r="G125" s="29">
        <v>43</v>
      </c>
      <c r="H125" s="24">
        <v>43</v>
      </c>
      <c r="I125" s="24">
        <v>43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</row>
    <row r="126" spans="1:16" ht="24" customHeight="1">
      <c r="A126" s="182"/>
      <c r="B126" s="182"/>
      <c r="C126" s="182"/>
      <c r="D126" s="231"/>
      <c r="E126" s="14" t="s">
        <v>237</v>
      </c>
      <c r="F126" s="57"/>
      <c r="G126" s="29">
        <v>50</v>
      </c>
      <c r="H126" s="24">
        <v>50</v>
      </c>
      <c r="I126" s="24">
        <v>50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</row>
    <row r="127" spans="1:16" ht="24" customHeight="1">
      <c r="A127" s="182"/>
      <c r="B127" s="182"/>
      <c r="C127" s="182"/>
      <c r="D127" s="231"/>
      <c r="E127" s="14" t="s">
        <v>307</v>
      </c>
      <c r="F127" s="57"/>
      <c r="G127" s="29">
        <v>50</v>
      </c>
      <c r="H127" s="24">
        <v>50</v>
      </c>
      <c r="I127" s="24">
        <v>50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</row>
    <row r="128" spans="1:16" ht="24" customHeight="1">
      <c r="A128" s="182" t="s">
        <v>115</v>
      </c>
      <c r="B128" s="182" t="s">
        <v>122</v>
      </c>
      <c r="C128" s="182" t="s">
        <v>147</v>
      </c>
      <c r="D128" s="231" t="s">
        <v>373</v>
      </c>
      <c r="E128" s="14" t="s">
        <v>379</v>
      </c>
      <c r="F128" s="57" t="s">
        <v>341</v>
      </c>
      <c r="G128" s="29">
        <v>50</v>
      </c>
      <c r="H128" s="24">
        <v>50</v>
      </c>
      <c r="I128" s="24">
        <v>50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</row>
    <row r="129" spans="1:16" ht="24" customHeight="1">
      <c r="A129" s="182"/>
      <c r="B129" s="182"/>
      <c r="C129" s="182"/>
      <c r="D129" s="231"/>
      <c r="E129" s="14" t="s">
        <v>238</v>
      </c>
      <c r="F129" s="57"/>
      <c r="G129" s="29">
        <v>34</v>
      </c>
      <c r="H129" s="24">
        <v>34</v>
      </c>
      <c r="I129" s="24">
        <v>3</v>
      </c>
      <c r="J129" s="24">
        <v>0</v>
      </c>
      <c r="K129" s="24">
        <v>31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</row>
    <row r="130" spans="1:16" ht="24" customHeight="1">
      <c r="A130" s="182"/>
      <c r="B130" s="182"/>
      <c r="C130" s="182"/>
      <c r="D130" s="231"/>
      <c r="E130" s="14" t="s">
        <v>309</v>
      </c>
      <c r="F130" s="57"/>
      <c r="G130" s="29">
        <v>34</v>
      </c>
      <c r="H130" s="24">
        <v>34</v>
      </c>
      <c r="I130" s="24">
        <v>3</v>
      </c>
      <c r="J130" s="24">
        <v>0</v>
      </c>
      <c r="K130" s="24">
        <v>31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</row>
    <row r="131" spans="1:16" ht="24" customHeight="1">
      <c r="A131" s="182" t="s">
        <v>115</v>
      </c>
      <c r="B131" s="182" t="s">
        <v>122</v>
      </c>
      <c r="C131" s="182" t="s">
        <v>126</v>
      </c>
      <c r="D131" s="231" t="s">
        <v>332</v>
      </c>
      <c r="E131" s="14" t="s">
        <v>380</v>
      </c>
      <c r="F131" s="57" t="s">
        <v>284</v>
      </c>
      <c r="G131" s="29">
        <v>31</v>
      </c>
      <c r="H131" s="24">
        <v>31</v>
      </c>
      <c r="I131" s="24">
        <v>0</v>
      </c>
      <c r="J131" s="24">
        <v>0</v>
      </c>
      <c r="K131" s="24">
        <v>31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</row>
    <row r="132" spans="1:16" ht="24" customHeight="1">
      <c r="A132" s="182" t="s">
        <v>115</v>
      </c>
      <c r="B132" s="182" t="s">
        <v>122</v>
      </c>
      <c r="C132" s="182" t="s">
        <v>126</v>
      </c>
      <c r="D132" s="231" t="s">
        <v>332</v>
      </c>
      <c r="E132" s="14" t="s">
        <v>381</v>
      </c>
      <c r="F132" s="57" t="s">
        <v>284</v>
      </c>
      <c r="G132" s="29">
        <v>3</v>
      </c>
      <c r="H132" s="24">
        <v>3</v>
      </c>
      <c r="I132" s="24">
        <v>3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</row>
    <row r="133" spans="1:16" ht="24" customHeight="1">
      <c r="A133" s="182"/>
      <c r="B133" s="182"/>
      <c r="C133" s="182"/>
      <c r="D133" s="231"/>
      <c r="E133" s="14" t="s">
        <v>239</v>
      </c>
      <c r="F133" s="57"/>
      <c r="G133" s="29">
        <v>882.37</v>
      </c>
      <c r="H133" s="24">
        <v>882.37</v>
      </c>
      <c r="I133" s="24">
        <v>882.37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</row>
    <row r="134" spans="1:16" ht="24" customHeight="1">
      <c r="A134" s="182"/>
      <c r="B134" s="182"/>
      <c r="C134" s="182"/>
      <c r="D134" s="231"/>
      <c r="E134" s="14" t="s">
        <v>314</v>
      </c>
      <c r="F134" s="57"/>
      <c r="G134" s="29">
        <v>882.37</v>
      </c>
      <c r="H134" s="24">
        <v>882.37</v>
      </c>
      <c r="I134" s="24">
        <v>882.37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</row>
    <row r="135" spans="1:16" ht="24" customHeight="1">
      <c r="A135" s="182" t="s">
        <v>115</v>
      </c>
      <c r="B135" s="182" t="s">
        <v>128</v>
      </c>
      <c r="C135" s="182" t="s">
        <v>134</v>
      </c>
      <c r="D135" s="231" t="s">
        <v>382</v>
      </c>
      <c r="E135" s="14" t="s">
        <v>383</v>
      </c>
      <c r="F135" s="57" t="s">
        <v>257</v>
      </c>
      <c r="G135" s="29">
        <v>6</v>
      </c>
      <c r="H135" s="24">
        <v>6</v>
      </c>
      <c r="I135" s="24">
        <v>6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</row>
    <row r="136" spans="1:16" ht="24" customHeight="1">
      <c r="A136" s="182" t="s">
        <v>115</v>
      </c>
      <c r="B136" s="182" t="s">
        <v>128</v>
      </c>
      <c r="C136" s="182" t="s">
        <v>134</v>
      </c>
      <c r="D136" s="231" t="s">
        <v>382</v>
      </c>
      <c r="E136" s="14" t="s">
        <v>339</v>
      </c>
      <c r="F136" s="57" t="s">
        <v>273</v>
      </c>
      <c r="G136" s="29">
        <v>25</v>
      </c>
      <c r="H136" s="24">
        <v>25</v>
      </c>
      <c r="I136" s="24">
        <v>25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</row>
    <row r="137" spans="1:16" ht="24" customHeight="1">
      <c r="A137" s="182" t="s">
        <v>115</v>
      </c>
      <c r="B137" s="182" t="s">
        <v>128</v>
      </c>
      <c r="C137" s="182" t="s">
        <v>134</v>
      </c>
      <c r="D137" s="231" t="s">
        <v>382</v>
      </c>
      <c r="E137" s="14" t="s">
        <v>339</v>
      </c>
      <c r="F137" s="57" t="s">
        <v>284</v>
      </c>
      <c r="G137" s="29">
        <v>30</v>
      </c>
      <c r="H137" s="24">
        <v>30</v>
      </c>
      <c r="I137" s="24">
        <v>30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</row>
    <row r="138" spans="1:16" ht="24" customHeight="1">
      <c r="A138" s="182" t="s">
        <v>115</v>
      </c>
      <c r="B138" s="182" t="s">
        <v>128</v>
      </c>
      <c r="C138" s="182" t="s">
        <v>134</v>
      </c>
      <c r="D138" s="231" t="s">
        <v>382</v>
      </c>
      <c r="E138" s="14" t="s">
        <v>339</v>
      </c>
      <c r="F138" s="57" t="s">
        <v>285</v>
      </c>
      <c r="G138" s="29">
        <v>37</v>
      </c>
      <c r="H138" s="24">
        <v>37</v>
      </c>
      <c r="I138" s="24">
        <v>37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</row>
    <row r="139" spans="1:16" ht="24" customHeight="1">
      <c r="A139" s="182" t="s">
        <v>115</v>
      </c>
      <c r="B139" s="182" t="s">
        <v>128</v>
      </c>
      <c r="C139" s="182" t="s">
        <v>134</v>
      </c>
      <c r="D139" s="231" t="s">
        <v>382</v>
      </c>
      <c r="E139" s="14" t="s">
        <v>339</v>
      </c>
      <c r="F139" s="57" t="s">
        <v>341</v>
      </c>
      <c r="G139" s="29">
        <v>80</v>
      </c>
      <c r="H139" s="24">
        <v>80</v>
      </c>
      <c r="I139" s="24">
        <v>80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</row>
    <row r="140" spans="1:16" ht="24" customHeight="1">
      <c r="A140" s="182" t="s">
        <v>115</v>
      </c>
      <c r="B140" s="182" t="s">
        <v>128</v>
      </c>
      <c r="C140" s="182" t="s">
        <v>134</v>
      </c>
      <c r="D140" s="231" t="s">
        <v>382</v>
      </c>
      <c r="E140" s="14" t="s">
        <v>339</v>
      </c>
      <c r="F140" s="57" t="s">
        <v>284</v>
      </c>
      <c r="G140" s="29">
        <v>19</v>
      </c>
      <c r="H140" s="24">
        <v>19</v>
      </c>
      <c r="I140" s="24">
        <v>19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</row>
    <row r="141" spans="1:16" ht="24" customHeight="1">
      <c r="A141" s="182" t="s">
        <v>115</v>
      </c>
      <c r="B141" s="182" t="s">
        <v>128</v>
      </c>
      <c r="C141" s="182" t="s">
        <v>134</v>
      </c>
      <c r="D141" s="231" t="s">
        <v>382</v>
      </c>
      <c r="E141" s="14" t="s">
        <v>339</v>
      </c>
      <c r="F141" s="57" t="s">
        <v>285</v>
      </c>
      <c r="G141" s="29">
        <v>80</v>
      </c>
      <c r="H141" s="24">
        <v>80</v>
      </c>
      <c r="I141" s="24">
        <v>80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</row>
    <row r="142" spans="1:16" ht="24" customHeight="1">
      <c r="A142" s="182" t="s">
        <v>115</v>
      </c>
      <c r="B142" s="182" t="s">
        <v>128</v>
      </c>
      <c r="C142" s="182" t="s">
        <v>134</v>
      </c>
      <c r="D142" s="231" t="s">
        <v>382</v>
      </c>
      <c r="E142" s="14" t="s">
        <v>339</v>
      </c>
      <c r="F142" s="57" t="s">
        <v>384</v>
      </c>
      <c r="G142" s="29">
        <v>27</v>
      </c>
      <c r="H142" s="24">
        <v>27</v>
      </c>
      <c r="I142" s="24">
        <v>27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</row>
    <row r="143" spans="1:16" ht="24" customHeight="1">
      <c r="A143" s="182" t="s">
        <v>115</v>
      </c>
      <c r="B143" s="182" t="s">
        <v>128</v>
      </c>
      <c r="C143" s="182" t="s">
        <v>134</v>
      </c>
      <c r="D143" s="231" t="s">
        <v>382</v>
      </c>
      <c r="E143" s="14" t="s">
        <v>339</v>
      </c>
      <c r="F143" s="57" t="s">
        <v>341</v>
      </c>
      <c r="G143" s="29">
        <v>15</v>
      </c>
      <c r="H143" s="24">
        <v>15</v>
      </c>
      <c r="I143" s="24">
        <v>15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</row>
    <row r="144" spans="1:16" ht="24" customHeight="1">
      <c r="A144" s="182" t="s">
        <v>115</v>
      </c>
      <c r="B144" s="182" t="s">
        <v>128</v>
      </c>
      <c r="C144" s="182" t="s">
        <v>134</v>
      </c>
      <c r="D144" s="231" t="s">
        <v>382</v>
      </c>
      <c r="E144" s="14" t="s">
        <v>339</v>
      </c>
      <c r="F144" s="57" t="s">
        <v>286</v>
      </c>
      <c r="G144" s="29">
        <v>40</v>
      </c>
      <c r="H144" s="24">
        <v>40</v>
      </c>
      <c r="I144" s="24">
        <v>40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</row>
    <row r="145" spans="1:16" ht="12.75" customHeight="1">
      <c r="A145" s="182" t="s">
        <v>115</v>
      </c>
      <c r="B145" s="182" t="s">
        <v>147</v>
      </c>
      <c r="C145" s="182" t="s">
        <v>122</v>
      </c>
      <c r="D145" s="231" t="s">
        <v>385</v>
      </c>
      <c r="E145" s="14" t="s">
        <v>386</v>
      </c>
      <c r="F145" s="57" t="s">
        <v>276</v>
      </c>
      <c r="G145" s="29">
        <v>41</v>
      </c>
      <c r="H145" s="24">
        <v>41</v>
      </c>
      <c r="I145" s="24">
        <v>41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</row>
    <row r="146" spans="1:16" ht="24" customHeight="1">
      <c r="A146" s="182" t="s">
        <v>115</v>
      </c>
      <c r="B146" s="182" t="s">
        <v>147</v>
      </c>
      <c r="C146" s="182" t="s">
        <v>122</v>
      </c>
      <c r="D146" s="231" t="s">
        <v>385</v>
      </c>
      <c r="E146" s="14" t="s">
        <v>339</v>
      </c>
      <c r="F146" s="57" t="s">
        <v>284</v>
      </c>
      <c r="G146" s="29">
        <v>100</v>
      </c>
      <c r="H146" s="24">
        <v>100</v>
      </c>
      <c r="I146" s="24">
        <v>100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</row>
    <row r="147" spans="1:16" ht="24" customHeight="1">
      <c r="A147" s="182" t="s">
        <v>115</v>
      </c>
      <c r="B147" s="182" t="s">
        <v>128</v>
      </c>
      <c r="C147" s="182" t="s">
        <v>126</v>
      </c>
      <c r="D147" s="231" t="s">
        <v>310</v>
      </c>
      <c r="E147" s="14" t="s">
        <v>305</v>
      </c>
      <c r="F147" s="57" t="s">
        <v>387</v>
      </c>
      <c r="G147" s="29">
        <v>382.37</v>
      </c>
      <c r="H147" s="24">
        <v>382.37</v>
      </c>
      <c r="I147" s="24">
        <v>382.37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</row>
    <row r="148" spans="1:16" ht="24" customHeight="1">
      <c r="A148" s="182"/>
      <c r="B148" s="182"/>
      <c r="C148" s="182"/>
      <c r="D148" s="231"/>
      <c r="E148" s="14" t="s">
        <v>242</v>
      </c>
      <c r="F148" s="57"/>
      <c r="G148" s="29">
        <v>72.9</v>
      </c>
      <c r="H148" s="24">
        <v>72.9</v>
      </c>
      <c r="I148" s="24">
        <v>72.9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</row>
    <row r="149" spans="1:16" ht="24" customHeight="1">
      <c r="A149" s="182"/>
      <c r="B149" s="182"/>
      <c r="C149" s="182"/>
      <c r="D149" s="231"/>
      <c r="E149" s="14" t="s">
        <v>302</v>
      </c>
      <c r="F149" s="57"/>
      <c r="G149" s="29">
        <v>72.9</v>
      </c>
      <c r="H149" s="24">
        <v>72.9</v>
      </c>
      <c r="I149" s="24">
        <v>72.9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</row>
    <row r="150" spans="1:16" ht="24" customHeight="1">
      <c r="A150" s="182" t="s">
        <v>115</v>
      </c>
      <c r="B150" s="182" t="s">
        <v>157</v>
      </c>
      <c r="C150" s="182" t="s">
        <v>117</v>
      </c>
      <c r="D150" s="231" t="s">
        <v>388</v>
      </c>
      <c r="E150" s="14" t="s">
        <v>389</v>
      </c>
      <c r="F150" s="57" t="s">
        <v>323</v>
      </c>
      <c r="G150" s="29">
        <v>72.9</v>
      </c>
      <c r="H150" s="24">
        <v>72.9</v>
      </c>
      <c r="I150" s="24">
        <v>72.9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</row>
    <row r="151" spans="1:16" ht="24" customHeight="1">
      <c r="A151" s="182"/>
      <c r="B151" s="182"/>
      <c r="C151" s="182"/>
      <c r="D151" s="231"/>
      <c r="E151" s="14" t="s">
        <v>245</v>
      </c>
      <c r="F151" s="57"/>
      <c r="G151" s="29">
        <v>330</v>
      </c>
      <c r="H151" s="24">
        <v>330</v>
      </c>
      <c r="I151" s="24">
        <v>0</v>
      </c>
      <c r="J151" s="24">
        <v>0</v>
      </c>
      <c r="K151" s="24">
        <v>330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</row>
    <row r="152" spans="1:16" ht="24" customHeight="1">
      <c r="A152" s="182"/>
      <c r="B152" s="182"/>
      <c r="C152" s="182"/>
      <c r="D152" s="231"/>
      <c r="E152" s="14" t="s">
        <v>302</v>
      </c>
      <c r="F152" s="57"/>
      <c r="G152" s="29">
        <v>30</v>
      </c>
      <c r="H152" s="24">
        <v>30</v>
      </c>
      <c r="I152" s="24">
        <v>0</v>
      </c>
      <c r="J152" s="24">
        <v>0</v>
      </c>
      <c r="K152" s="24">
        <v>30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</row>
    <row r="153" spans="1:16" ht="24" customHeight="1">
      <c r="A153" s="182" t="s">
        <v>115</v>
      </c>
      <c r="B153" s="182" t="s">
        <v>134</v>
      </c>
      <c r="C153" s="182" t="s">
        <v>117</v>
      </c>
      <c r="D153" s="231" t="s">
        <v>390</v>
      </c>
      <c r="E153" s="14" t="s">
        <v>391</v>
      </c>
      <c r="F153" s="57" t="s">
        <v>257</v>
      </c>
      <c r="G153" s="29">
        <v>20</v>
      </c>
      <c r="H153" s="24">
        <v>20</v>
      </c>
      <c r="I153" s="24">
        <v>0</v>
      </c>
      <c r="J153" s="24">
        <v>0</v>
      </c>
      <c r="K153" s="24">
        <v>20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</row>
    <row r="154" spans="1:16" ht="24" customHeight="1">
      <c r="A154" s="182" t="s">
        <v>115</v>
      </c>
      <c r="B154" s="182" t="s">
        <v>134</v>
      </c>
      <c r="C154" s="182" t="s">
        <v>117</v>
      </c>
      <c r="D154" s="231" t="s">
        <v>390</v>
      </c>
      <c r="E154" s="14" t="s">
        <v>339</v>
      </c>
      <c r="F154" s="57" t="s">
        <v>258</v>
      </c>
      <c r="G154" s="29">
        <v>2</v>
      </c>
      <c r="H154" s="24">
        <v>2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</row>
    <row r="155" spans="1:16" ht="24" customHeight="1">
      <c r="A155" s="182" t="s">
        <v>115</v>
      </c>
      <c r="B155" s="182" t="s">
        <v>134</v>
      </c>
      <c r="C155" s="182" t="s">
        <v>117</v>
      </c>
      <c r="D155" s="231" t="s">
        <v>390</v>
      </c>
      <c r="E155" s="14" t="s">
        <v>339</v>
      </c>
      <c r="F155" s="57" t="s">
        <v>261</v>
      </c>
      <c r="G155" s="29">
        <v>2</v>
      </c>
      <c r="H155" s="24">
        <v>2</v>
      </c>
      <c r="I155" s="24">
        <v>0</v>
      </c>
      <c r="J155" s="24">
        <v>0</v>
      </c>
      <c r="K155" s="24">
        <v>2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</row>
    <row r="156" spans="1:16" ht="24" customHeight="1">
      <c r="A156" s="182" t="s">
        <v>115</v>
      </c>
      <c r="B156" s="182" t="s">
        <v>134</v>
      </c>
      <c r="C156" s="182" t="s">
        <v>117</v>
      </c>
      <c r="D156" s="231" t="s">
        <v>390</v>
      </c>
      <c r="E156" s="14" t="s">
        <v>339</v>
      </c>
      <c r="F156" s="57" t="s">
        <v>262</v>
      </c>
      <c r="G156" s="29">
        <v>2</v>
      </c>
      <c r="H156" s="24">
        <v>2</v>
      </c>
      <c r="I156" s="24">
        <v>0</v>
      </c>
      <c r="J156" s="24">
        <v>0</v>
      </c>
      <c r="K156" s="24">
        <v>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</row>
    <row r="157" spans="1:16" ht="24" customHeight="1">
      <c r="A157" s="182" t="s">
        <v>115</v>
      </c>
      <c r="B157" s="182" t="s">
        <v>134</v>
      </c>
      <c r="C157" s="182" t="s">
        <v>117</v>
      </c>
      <c r="D157" s="231" t="s">
        <v>390</v>
      </c>
      <c r="E157" s="14" t="s">
        <v>339</v>
      </c>
      <c r="F157" s="57" t="s">
        <v>263</v>
      </c>
      <c r="G157" s="29">
        <v>2</v>
      </c>
      <c r="H157" s="24">
        <v>2</v>
      </c>
      <c r="I157" s="24">
        <v>0</v>
      </c>
      <c r="J157" s="24">
        <v>0</v>
      </c>
      <c r="K157" s="24">
        <v>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</row>
    <row r="158" spans="1:16" ht="24" customHeight="1">
      <c r="A158" s="182" t="s">
        <v>115</v>
      </c>
      <c r="B158" s="182" t="s">
        <v>134</v>
      </c>
      <c r="C158" s="182" t="s">
        <v>117</v>
      </c>
      <c r="D158" s="231" t="s">
        <v>390</v>
      </c>
      <c r="E158" s="14" t="s">
        <v>339</v>
      </c>
      <c r="F158" s="57" t="s">
        <v>266</v>
      </c>
      <c r="G158" s="29">
        <v>2</v>
      </c>
      <c r="H158" s="24">
        <v>2</v>
      </c>
      <c r="I158" s="24">
        <v>0</v>
      </c>
      <c r="J158" s="24">
        <v>0</v>
      </c>
      <c r="K158" s="24">
        <v>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</row>
    <row r="159" spans="1:16" ht="24" customHeight="1">
      <c r="A159" s="182"/>
      <c r="B159" s="182"/>
      <c r="C159" s="182"/>
      <c r="D159" s="231"/>
      <c r="E159" s="14" t="s">
        <v>309</v>
      </c>
      <c r="F159" s="57"/>
      <c r="G159" s="29">
        <v>49.55</v>
      </c>
      <c r="H159" s="24">
        <v>49.55</v>
      </c>
      <c r="I159" s="24">
        <v>0</v>
      </c>
      <c r="J159" s="24">
        <v>0</v>
      </c>
      <c r="K159" s="24">
        <v>49.55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</row>
    <row r="160" spans="1:16" ht="36" customHeight="1">
      <c r="A160" s="182" t="s">
        <v>115</v>
      </c>
      <c r="B160" s="182" t="s">
        <v>134</v>
      </c>
      <c r="C160" s="182" t="s">
        <v>117</v>
      </c>
      <c r="D160" s="231" t="s">
        <v>390</v>
      </c>
      <c r="E160" s="14" t="s">
        <v>392</v>
      </c>
      <c r="F160" s="57" t="s">
        <v>285</v>
      </c>
      <c r="G160" s="29">
        <v>49.55</v>
      </c>
      <c r="H160" s="24">
        <v>49.55</v>
      </c>
      <c r="I160" s="24">
        <v>0</v>
      </c>
      <c r="J160" s="24">
        <v>0</v>
      </c>
      <c r="K160" s="24">
        <v>49.55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</row>
    <row r="161" spans="1:16" ht="24" customHeight="1">
      <c r="A161" s="182"/>
      <c r="B161" s="182"/>
      <c r="C161" s="182"/>
      <c r="D161" s="231"/>
      <c r="E161" s="14" t="s">
        <v>314</v>
      </c>
      <c r="F161" s="57"/>
      <c r="G161" s="29">
        <v>250.45</v>
      </c>
      <c r="H161" s="24">
        <v>250.45</v>
      </c>
      <c r="I161" s="24">
        <v>0</v>
      </c>
      <c r="J161" s="24">
        <v>0</v>
      </c>
      <c r="K161" s="24">
        <v>250.45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</row>
    <row r="162" spans="1:16" ht="24" customHeight="1">
      <c r="A162" s="182" t="s">
        <v>115</v>
      </c>
      <c r="B162" s="182" t="s">
        <v>134</v>
      </c>
      <c r="C162" s="182" t="s">
        <v>145</v>
      </c>
      <c r="D162" s="231" t="s">
        <v>393</v>
      </c>
      <c r="E162" s="14" t="s">
        <v>394</v>
      </c>
      <c r="F162" s="57" t="s">
        <v>257</v>
      </c>
      <c r="G162" s="29">
        <v>20</v>
      </c>
      <c r="H162" s="24">
        <v>20</v>
      </c>
      <c r="I162" s="24">
        <v>0</v>
      </c>
      <c r="J162" s="24">
        <v>0</v>
      </c>
      <c r="K162" s="24">
        <v>20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</row>
    <row r="163" spans="1:16" ht="24" customHeight="1">
      <c r="A163" s="182" t="s">
        <v>115</v>
      </c>
      <c r="B163" s="182" t="s">
        <v>134</v>
      </c>
      <c r="C163" s="182" t="s">
        <v>145</v>
      </c>
      <c r="D163" s="231" t="s">
        <v>393</v>
      </c>
      <c r="E163" s="14" t="s">
        <v>339</v>
      </c>
      <c r="F163" s="57" t="s">
        <v>258</v>
      </c>
      <c r="G163" s="29">
        <v>10</v>
      </c>
      <c r="H163" s="24">
        <v>10</v>
      </c>
      <c r="I163" s="24">
        <v>0</v>
      </c>
      <c r="J163" s="24">
        <v>0</v>
      </c>
      <c r="K163" s="24">
        <v>10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</row>
    <row r="164" spans="1:16" ht="24" customHeight="1">
      <c r="A164" s="182" t="s">
        <v>115</v>
      </c>
      <c r="B164" s="182" t="s">
        <v>134</v>
      </c>
      <c r="C164" s="182" t="s">
        <v>145</v>
      </c>
      <c r="D164" s="231" t="s">
        <v>393</v>
      </c>
      <c r="E164" s="14" t="s">
        <v>339</v>
      </c>
      <c r="F164" s="57" t="s">
        <v>261</v>
      </c>
      <c r="G164" s="29">
        <v>1</v>
      </c>
      <c r="H164" s="24">
        <v>1</v>
      </c>
      <c r="I164" s="24">
        <v>0</v>
      </c>
      <c r="J164" s="24">
        <v>0</v>
      </c>
      <c r="K164" s="24">
        <v>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</row>
    <row r="165" spans="1:16" ht="24" customHeight="1">
      <c r="A165" s="182" t="s">
        <v>115</v>
      </c>
      <c r="B165" s="182" t="s">
        <v>134</v>
      </c>
      <c r="C165" s="182" t="s">
        <v>145</v>
      </c>
      <c r="D165" s="231" t="s">
        <v>393</v>
      </c>
      <c r="E165" s="14" t="s">
        <v>339</v>
      </c>
      <c r="F165" s="57" t="s">
        <v>262</v>
      </c>
      <c r="G165" s="29">
        <v>1</v>
      </c>
      <c r="H165" s="24">
        <v>1</v>
      </c>
      <c r="I165" s="24">
        <v>0</v>
      </c>
      <c r="J165" s="24">
        <v>0</v>
      </c>
      <c r="K165" s="24">
        <v>1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</row>
    <row r="166" spans="1:16" ht="24" customHeight="1">
      <c r="A166" s="182" t="s">
        <v>115</v>
      </c>
      <c r="B166" s="182" t="s">
        <v>134</v>
      </c>
      <c r="C166" s="182" t="s">
        <v>145</v>
      </c>
      <c r="D166" s="231" t="s">
        <v>393</v>
      </c>
      <c r="E166" s="14" t="s">
        <v>339</v>
      </c>
      <c r="F166" s="57" t="s">
        <v>263</v>
      </c>
      <c r="G166" s="29">
        <v>5</v>
      </c>
      <c r="H166" s="24">
        <v>5</v>
      </c>
      <c r="I166" s="24">
        <v>0</v>
      </c>
      <c r="J166" s="24">
        <v>0</v>
      </c>
      <c r="K166" s="24">
        <v>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</row>
    <row r="167" spans="1:16" ht="24" customHeight="1">
      <c r="A167" s="182" t="s">
        <v>115</v>
      </c>
      <c r="B167" s="182" t="s">
        <v>134</v>
      </c>
      <c r="C167" s="182" t="s">
        <v>145</v>
      </c>
      <c r="D167" s="231" t="s">
        <v>393</v>
      </c>
      <c r="E167" s="14" t="s">
        <v>339</v>
      </c>
      <c r="F167" s="57" t="s">
        <v>266</v>
      </c>
      <c r="G167" s="29">
        <v>5</v>
      </c>
      <c r="H167" s="24">
        <v>5</v>
      </c>
      <c r="I167" s="24">
        <v>0</v>
      </c>
      <c r="J167" s="24">
        <v>0</v>
      </c>
      <c r="K167" s="24">
        <v>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</row>
    <row r="168" spans="1:16" ht="24" customHeight="1">
      <c r="A168" s="182" t="s">
        <v>115</v>
      </c>
      <c r="B168" s="182" t="s">
        <v>134</v>
      </c>
      <c r="C168" s="182" t="s">
        <v>145</v>
      </c>
      <c r="D168" s="231" t="s">
        <v>393</v>
      </c>
      <c r="E168" s="14" t="s">
        <v>339</v>
      </c>
      <c r="F168" s="57" t="s">
        <v>294</v>
      </c>
      <c r="G168" s="29">
        <v>5</v>
      </c>
      <c r="H168" s="24">
        <v>5</v>
      </c>
      <c r="I168" s="24">
        <v>0</v>
      </c>
      <c r="J168" s="24">
        <v>0</v>
      </c>
      <c r="K168" s="24">
        <v>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</row>
    <row r="169" spans="1:16" ht="24" customHeight="1">
      <c r="A169" s="182" t="s">
        <v>115</v>
      </c>
      <c r="B169" s="182" t="s">
        <v>134</v>
      </c>
      <c r="C169" s="182" t="s">
        <v>145</v>
      </c>
      <c r="D169" s="231" t="s">
        <v>393</v>
      </c>
      <c r="E169" s="14" t="s">
        <v>339</v>
      </c>
      <c r="F169" s="57" t="s">
        <v>271</v>
      </c>
      <c r="G169" s="29">
        <v>5</v>
      </c>
      <c r="H169" s="24">
        <v>5</v>
      </c>
      <c r="I169" s="24">
        <v>0</v>
      </c>
      <c r="J169" s="24">
        <v>0</v>
      </c>
      <c r="K169" s="24">
        <v>5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</row>
    <row r="170" spans="1:16" ht="24" customHeight="1">
      <c r="A170" s="182" t="s">
        <v>115</v>
      </c>
      <c r="B170" s="182" t="s">
        <v>134</v>
      </c>
      <c r="C170" s="182" t="s">
        <v>145</v>
      </c>
      <c r="D170" s="231" t="s">
        <v>393</v>
      </c>
      <c r="E170" s="14" t="s">
        <v>339</v>
      </c>
      <c r="F170" s="57" t="s">
        <v>276</v>
      </c>
      <c r="G170" s="29">
        <v>5</v>
      </c>
      <c r="H170" s="24">
        <v>5</v>
      </c>
      <c r="I170" s="24">
        <v>0</v>
      </c>
      <c r="J170" s="24">
        <v>0</v>
      </c>
      <c r="K170" s="24">
        <v>5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</row>
    <row r="171" spans="1:16" ht="24" customHeight="1">
      <c r="A171" s="182" t="s">
        <v>115</v>
      </c>
      <c r="B171" s="182" t="s">
        <v>134</v>
      </c>
      <c r="C171" s="182" t="s">
        <v>145</v>
      </c>
      <c r="D171" s="231" t="s">
        <v>393</v>
      </c>
      <c r="E171" s="14" t="s">
        <v>339</v>
      </c>
      <c r="F171" s="57" t="s">
        <v>395</v>
      </c>
      <c r="G171" s="29">
        <v>3</v>
      </c>
      <c r="H171" s="24">
        <v>3</v>
      </c>
      <c r="I171" s="24">
        <v>0</v>
      </c>
      <c r="J171" s="24">
        <v>0</v>
      </c>
      <c r="K171" s="24">
        <v>3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</row>
    <row r="172" spans="1:16" ht="24" customHeight="1">
      <c r="A172" s="182" t="s">
        <v>115</v>
      </c>
      <c r="B172" s="182" t="s">
        <v>134</v>
      </c>
      <c r="C172" s="182" t="s">
        <v>145</v>
      </c>
      <c r="D172" s="231" t="s">
        <v>393</v>
      </c>
      <c r="E172" s="14" t="s">
        <v>339</v>
      </c>
      <c r="F172" s="57" t="s">
        <v>306</v>
      </c>
      <c r="G172" s="29">
        <v>190.45</v>
      </c>
      <c r="H172" s="24">
        <v>190.45</v>
      </c>
      <c r="I172" s="24">
        <v>0</v>
      </c>
      <c r="J172" s="24">
        <v>0</v>
      </c>
      <c r="K172" s="24">
        <v>190.45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</row>
    <row r="173" spans="1:16" ht="24" customHeight="1">
      <c r="A173" s="182"/>
      <c r="B173" s="182"/>
      <c r="C173" s="182"/>
      <c r="D173" s="231"/>
      <c r="E173" s="14" t="s">
        <v>248</v>
      </c>
      <c r="F173" s="57"/>
      <c r="G173" s="29">
        <v>109</v>
      </c>
      <c r="H173" s="24">
        <v>109</v>
      </c>
      <c r="I173" s="24">
        <v>109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</row>
    <row r="174" spans="1:16" ht="24" customHeight="1">
      <c r="A174" s="182"/>
      <c r="B174" s="182"/>
      <c r="C174" s="182"/>
      <c r="D174" s="231"/>
      <c r="E174" s="14" t="s">
        <v>302</v>
      </c>
      <c r="F174" s="57"/>
      <c r="G174" s="29">
        <v>109</v>
      </c>
      <c r="H174" s="24">
        <v>109</v>
      </c>
      <c r="I174" s="24">
        <v>109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</row>
    <row r="175" spans="1:16" ht="24" customHeight="1">
      <c r="A175" s="182" t="s">
        <v>115</v>
      </c>
      <c r="B175" s="182" t="s">
        <v>117</v>
      </c>
      <c r="C175" s="182" t="s">
        <v>145</v>
      </c>
      <c r="D175" s="231" t="s">
        <v>334</v>
      </c>
      <c r="E175" s="14" t="s">
        <v>396</v>
      </c>
      <c r="F175" s="57" t="s">
        <v>306</v>
      </c>
      <c r="G175" s="29">
        <v>109</v>
      </c>
      <c r="H175" s="24">
        <v>109</v>
      </c>
      <c r="I175" s="24">
        <v>109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</row>
    <row r="176" spans="1:16" ht="24" customHeight="1">
      <c r="A176" s="182"/>
      <c r="B176" s="182"/>
      <c r="C176" s="182"/>
      <c r="D176" s="231"/>
      <c r="E176" s="14" t="s">
        <v>249</v>
      </c>
      <c r="F176" s="57"/>
      <c r="G176" s="29">
        <v>30</v>
      </c>
      <c r="H176" s="24">
        <v>30</v>
      </c>
      <c r="I176" s="24">
        <v>30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</row>
    <row r="177" spans="1:16" ht="24" customHeight="1">
      <c r="A177" s="182"/>
      <c r="B177" s="182"/>
      <c r="C177" s="182"/>
      <c r="D177" s="231"/>
      <c r="E177" s="14" t="s">
        <v>307</v>
      </c>
      <c r="F177" s="57"/>
      <c r="G177" s="29">
        <v>30</v>
      </c>
      <c r="H177" s="24">
        <v>30</v>
      </c>
      <c r="I177" s="24">
        <v>30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</row>
    <row r="178" spans="1:16" ht="24" customHeight="1">
      <c r="A178" s="182" t="s">
        <v>115</v>
      </c>
      <c r="B178" s="182" t="s">
        <v>122</v>
      </c>
      <c r="C178" s="182" t="s">
        <v>122</v>
      </c>
      <c r="D178" s="231" t="s">
        <v>356</v>
      </c>
      <c r="E178" s="14" t="s">
        <v>397</v>
      </c>
      <c r="F178" s="57" t="s">
        <v>294</v>
      </c>
      <c r="G178" s="29">
        <v>30</v>
      </c>
      <c r="H178" s="24">
        <v>30</v>
      </c>
      <c r="I178" s="24">
        <v>30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</row>
    <row r="179" spans="1:16" ht="24" customHeight="1">
      <c r="A179" s="182"/>
      <c r="B179" s="182"/>
      <c r="C179" s="182"/>
      <c r="D179" s="231"/>
      <c r="E179" s="14" t="s">
        <v>398</v>
      </c>
      <c r="F179" s="57"/>
      <c r="G179" s="29">
        <v>20</v>
      </c>
      <c r="H179" s="24">
        <v>20</v>
      </c>
      <c r="I179" s="24">
        <v>20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</row>
    <row r="180" spans="1:16" ht="24" customHeight="1">
      <c r="A180" s="182"/>
      <c r="B180" s="182"/>
      <c r="C180" s="182"/>
      <c r="D180" s="231"/>
      <c r="E180" s="14" t="s">
        <v>302</v>
      </c>
      <c r="F180" s="57"/>
      <c r="G180" s="29">
        <v>20</v>
      </c>
      <c r="H180" s="24">
        <v>20</v>
      </c>
      <c r="I180" s="24">
        <v>20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</row>
    <row r="181" spans="1:16" ht="24" customHeight="1">
      <c r="A181" s="182" t="s">
        <v>115</v>
      </c>
      <c r="B181" s="182" t="s">
        <v>122</v>
      </c>
      <c r="C181" s="182" t="s">
        <v>145</v>
      </c>
      <c r="D181" s="231" t="s">
        <v>399</v>
      </c>
      <c r="E181" s="14" t="s">
        <v>400</v>
      </c>
      <c r="F181" s="57" t="s">
        <v>306</v>
      </c>
      <c r="G181" s="29">
        <v>20</v>
      </c>
      <c r="H181" s="24">
        <v>20</v>
      </c>
      <c r="I181" s="24">
        <v>20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</row>
    <row r="182" spans="1:16" ht="24" customHeight="1">
      <c r="A182" s="182"/>
      <c r="B182" s="182"/>
      <c r="C182" s="182"/>
      <c r="D182" s="231"/>
      <c r="E182" s="14" t="s">
        <v>250</v>
      </c>
      <c r="F182" s="57"/>
      <c r="G182" s="29">
        <v>200</v>
      </c>
      <c r="H182" s="24">
        <v>200</v>
      </c>
      <c r="I182" s="24">
        <v>0</v>
      </c>
      <c r="J182" s="24">
        <v>0</v>
      </c>
      <c r="K182" s="24">
        <v>200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</row>
    <row r="183" spans="1:16" ht="24" customHeight="1">
      <c r="A183" s="182"/>
      <c r="B183" s="182"/>
      <c r="C183" s="182"/>
      <c r="D183" s="231"/>
      <c r="E183" s="14" t="s">
        <v>307</v>
      </c>
      <c r="F183" s="57"/>
      <c r="G183" s="29">
        <v>50</v>
      </c>
      <c r="H183" s="24">
        <v>50</v>
      </c>
      <c r="I183" s="24">
        <v>0</v>
      </c>
      <c r="J183" s="24">
        <v>0</v>
      </c>
      <c r="K183" s="24">
        <v>50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</row>
    <row r="184" spans="1:16" ht="24" customHeight="1">
      <c r="A184" s="182" t="s">
        <v>115</v>
      </c>
      <c r="B184" s="182" t="s">
        <v>122</v>
      </c>
      <c r="C184" s="182" t="s">
        <v>117</v>
      </c>
      <c r="D184" s="231" t="s">
        <v>342</v>
      </c>
      <c r="E184" s="14" t="s">
        <v>401</v>
      </c>
      <c r="F184" s="57" t="s">
        <v>294</v>
      </c>
      <c r="G184" s="29">
        <v>50</v>
      </c>
      <c r="H184" s="24">
        <v>50</v>
      </c>
      <c r="I184" s="24">
        <v>0</v>
      </c>
      <c r="J184" s="24">
        <v>0</v>
      </c>
      <c r="K184" s="24">
        <v>50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</row>
    <row r="185" spans="1:16" ht="24" customHeight="1">
      <c r="A185" s="182"/>
      <c r="B185" s="182"/>
      <c r="C185" s="182"/>
      <c r="D185" s="231"/>
      <c r="E185" s="14" t="s">
        <v>314</v>
      </c>
      <c r="F185" s="57"/>
      <c r="G185" s="29">
        <v>150</v>
      </c>
      <c r="H185" s="24">
        <v>150</v>
      </c>
      <c r="I185" s="24">
        <v>0</v>
      </c>
      <c r="J185" s="24">
        <v>0</v>
      </c>
      <c r="K185" s="24">
        <v>150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</row>
    <row r="186" spans="1:16" ht="24" customHeight="1">
      <c r="A186" s="182" t="s">
        <v>115</v>
      </c>
      <c r="B186" s="182" t="s">
        <v>122</v>
      </c>
      <c r="C186" s="182" t="s">
        <v>117</v>
      </c>
      <c r="D186" s="231" t="s">
        <v>342</v>
      </c>
      <c r="E186" s="14" t="s">
        <v>402</v>
      </c>
      <c r="F186" s="57" t="s">
        <v>306</v>
      </c>
      <c r="G186" s="29">
        <v>150</v>
      </c>
      <c r="H186" s="24">
        <v>150</v>
      </c>
      <c r="I186" s="24">
        <v>0</v>
      </c>
      <c r="J186" s="24">
        <v>0</v>
      </c>
      <c r="K186" s="24">
        <v>150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</row>
    <row r="187" spans="1:16" ht="24" customHeight="1">
      <c r="A187" s="182"/>
      <c r="B187" s="182"/>
      <c r="C187" s="182"/>
      <c r="D187" s="231"/>
      <c r="E187" s="14" t="s">
        <v>254</v>
      </c>
      <c r="F187" s="57"/>
      <c r="G187" s="29">
        <v>87</v>
      </c>
      <c r="H187" s="24">
        <v>87</v>
      </c>
      <c r="I187" s="24">
        <v>87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</row>
    <row r="188" spans="1:16" ht="24" customHeight="1">
      <c r="A188" s="182"/>
      <c r="B188" s="182"/>
      <c r="C188" s="182"/>
      <c r="D188" s="231"/>
      <c r="E188" s="14" t="s">
        <v>302</v>
      </c>
      <c r="F188" s="57"/>
      <c r="G188" s="29">
        <v>27</v>
      </c>
      <c r="H188" s="24">
        <v>27</v>
      </c>
      <c r="I188" s="24">
        <v>27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</row>
    <row r="189" spans="1:16" ht="24" customHeight="1">
      <c r="A189" s="182" t="s">
        <v>115</v>
      </c>
      <c r="B189" s="182" t="s">
        <v>122</v>
      </c>
      <c r="C189" s="182" t="s">
        <v>147</v>
      </c>
      <c r="D189" s="231" t="s">
        <v>373</v>
      </c>
      <c r="E189" s="14" t="s">
        <v>403</v>
      </c>
      <c r="F189" s="57" t="s">
        <v>306</v>
      </c>
      <c r="G189" s="29">
        <v>27</v>
      </c>
      <c r="H189" s="24">
        <v>27</v>
      </c>
      <c r="I189" s="24">
        <v>27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</row>
    <row r="190" spans="1:16" ht="24" customHeight="1">
      <c r="A190" s="182"/>
      <c r="B190" s="182"/>
      <c r="C190" s="182"/>
      <c r="D190" s="231"/>
      <c r="E190" s="14" t="s">
        <v>309</v>
      </c>
      <c r="F190" s="57"/>
      <c r="G190" s="29">
        <v>60</v>
      </c>
      <c r="H190" s="24">
        <v>60</v>
      </c>
      <c r="I190" s="24">
        <v>60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</row>
    <row r="191" spans="1:16" ht="24" customHeight="1">
      <c r="A191" s="182" t="s">
        <v>115</v>
      </c>
      <c r="B191" s="182" t="s">
        <v>122</v>
      </c>
      <c r="C191" s="182" t="s">
        <v>147</v>
      </c>
      <c r="D191" s="231" t="s">
        <v>373</v>
      </c>
      <c r="E191" s="14" t="s">
        <v>404</v>
      </c>
      <c r="F191" s="57" t="s">
        <v>285</v>
      </c>
      <c r="G191" s="29">
        <v>20</v>
      </c>
      <c r="H191" s="24">
        <v>20</v>
      </c>
      <c r="I191" s="24">
        <v>20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</row>
    <row r="192" spans="1:16" ht="24" customHeight="1">
      <c r="A192" s="182" t="s">
        <v>115</v>
      </c>
      <c r="B192" s="182" t="s">
        <v>128</v>
      </c>
      <c r="C192" s="182" t="s">
        <v>126</v>
      </c>
      <c r="D192" s="231" t="s">
        <v>310</v>
      </c>
      <c r="E192" s="14" t="s">
        <v>405</v>
      </c>
      <c r="F192" s="57" t="s">
        <v>285</v>
      </c>
      <c r="G192" s="29">
        <v>40</v>
      </c>
      <c r="H192" s="24">
        <v>40</v>
      </c>
      <c r="I192" s="24">
        <v>40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</row>
    <row r="193" spans="1:16" ht="24" customHeight="1">
      <c r="A193" s="182"/>
      <c r="B193" s="182"/>
      <c r="C193" s="182"/>
      <c r="D193" s="231"/>
      <c r="E193" s="14" t="s">
        <v>255</v>
      </c>
      <c r="F193" s="57"/>
      <c r="G193" s="29">
        <v>385.3</v>
      </c>
      <c r="H193" s="24">
        <v>385.3</v>
      </c>
      <c r="I193" s="24">
        <v>91.5</v>
      </c>
      <c r="J193" s="24">
        <v>0</v>
      </c>
      <c r="K193" s="24">
        <v>293.8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</row>
    <row r="194" spans="1:16" ht="24" customHeight="1">
      <c r="A194" s="182"/>
      <c r="B194" s="182"/>
      <c r="C194" s="182"/>
      <c r="D194" s="231"/>
      <c r="E194" s="14" t="s">
        <v>309</v>
      </c>
      <c r="F194" s="57"/>
      <c r="G194" s="29">
        <v>91.5</v>
      </c>
      <c r="H194" s="24">
        <v>91.5</v>
      </c>
      <c r="I194" s="24">
        <v>91.5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</row>
    <row r="195" spans="1:16" ht="24" customHeight="1">
      <c r="A195" s="182" t="s">
        <v>115</v>
      </c>
      <c r="B195" s="182" t="s">
        <v>117</v>
      </c>
      <c r="C195" s="182" t="s">
        <v>145</v>
      </c>
      <c r="D195" s="231" t="s">
        <v>334</v>
      </c>
      <c r="E195" s="14" t="s">
        <v>406</v>
      </c>
      <c r="F195" s="57" t="s">
        <v>286</v>
      </c>
      <c r="G195" s="29">
        <v>91.5</v>
      </c>
      <c r="H195" s="24">
        <v>91.5</v>
      </c>
      <c r="I195" s="24">
        <v>91.5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</row>
    <row r="196" spans="1:16" ht="24" customHeight="1">
      <c r="A196" s="182"/>
      <c r="B196" s="182"/>
      <c r="C196" s="182"/>
      <c r="D196" s="231"/>
      <c r="E196" s="14" t="s">
        <v>314</v>
      </c>
      <c r="F196" s="57"/>
      <c r="G196" s="29">
        <v>293.8</v>
      </c>
      <c r="H196" s="24">
        <v>293.8</v>
      </c>
      <c r="I196" s="24">
        <v>0</v>
      </c>
      <c r="J196" s="24">
        <v>0</v>
      </c>
      <c r="K196" s="24">
        <v>293.8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</row>
    <row r="197" spans="1:16" ht="24" customHeight="1">
      <c r="A197" s="182" t="s">
        <v>115</v>
      </c>
      <c r="B197" s="182" t="s">
        <v>117</v>
      </c>
      <c r="C197" s="182" t="s">
        <v>145</v>
      </c>
      <c r="D197" s="231" t="s">
        <v>334</v>
      </c>
      <c r="E197" s="14" t="s">
        <v>407</v>
      </c>
      <c r="F197" s="57" t="s">
        <v>276</v>
      </c>
      <c r="G197" s="29">
        <v>229.2</v>
      </c>
      <c r="H197" s="24">
        <v>229.2</v>
      </c>
      <c r="I197" s="24">
        <v>0</v>
      </c>
      <c r="J197" s="24">
        <v>0</v>
      </c>
      <c r="K197" s="24">
        <v>229.2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</row>
    <row r="198" spans="1:16" ht="24" customHeight="1">
      <c r="A198" s="182" t="s">
        <v>115</v>
      </c>
      <c r="B198" s="182" t="s">
        <v>117</v>
      </c>
      <c r="C198" s="182" t="s">
        <v>145</v>
      </c>
      <c r="D198" s="231" t="s">
        <v>334</v>
      </c>
      <c r="E198" s="14" t="s">
        <v>408</v>
      </c>
      <c r="F198" s="57" t="s">
        <v>276</v>
      </c>
      <c r="G198" s="29">
        <v>64.6</v>
      </c>
      <c r="H198" s="24">
        <v>64.6</v>
      </c>
      <c r="I198" s="24">
        <v>0</v>
      </c>
      <c r="J198" s="24">
        <v>0</v>
      </c>
      <c r="K198" s="24">
        <v>64.6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75" right="0.5902777777777778" top="0.7083333333333334" bottom="0.5902777777777778" header="0.5" footer="0.5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Zeros="0" workbookViewId="0" topLeftCell="A1">
      <selection activeCell="I6" sqref="I6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10.5" style="0" customWidth="1"/>
    <col min="5" max="5" width="27.33203125" style="0" customWidth="1"/>
    <col min="6" max="8" width="9" style="0" hidden="1" customWidth="1"/>
    <col min="9" max="9" width="19.33203125" style="0" customWidth="1"/>
    <col min="10" max="10" width="12.33203125" style="0" customWidth="1"/>
    <col min="11" max="12" width="13.83203125" style="0" customWidth="1"/>
    <col min="13" max="13" width="9.66015625" style="0" customWidth="1"/>
    <col min="14" max="14" width="11" style="0" customWidth="1"/>
    <col min="15" max="19" width="9.66015625" style="0" customWidth="1"/>
    <col min="20" max="254" width="9.16015625" style="0" customWidth="1"/>
  </cols>
  <sheetData>
    <row r="1" spans="1:9" ht="9.75" customHeight="1">
      <c r="A1" s="37"/>
      <c r="F1" s="37"/>
      <c r="G1" s="37"/>
      <c r="H1" s="37"/>
      <c r="I1" s="37"/>
    </row>
    <row r="2" spans="1:19" ht="22.5" customHeight="1">
      <c r="A2" s="49" t="s">
        <v>409</v>
      </c>
      <c r="B2" s="213"/>
      <c r="C2" s="213"/>
      <c r="D2" s="213"/>
      <c r="E2" s="213"/>
      <c r="F2" s="172"/>
      <c r="G2" s="172"/>
      <c r="H2" s="172"/>
      <c r="I2" s="172"/>
      <c r="J2" s="213"/>
      <c r="K2" s="213"/>
      <c r="L2" s="213"/>
      <c r="M2" s="213"/>
      <c r="N2" s="213"/>
      <c r="O2" s="213"/>
      <c r="P2" s="213"/>
      <c r="Q2" s="213"/>
      <c r="R2" s="51"/>
      <c r="S2" s="51"/>
    </row>
    <row r="3" spans="1:19" ht="22.5" customHeight="1">
      <c r="A3" s="214" t="s">
        <v>64</v>
      </c>
      <c r="B3" s="215"/>
      <c r="C3" s="215"/>
      <c r="D3" s="215"/>
      <c r="E3" s="215"/>
      <c r="F3" s="214"/>
      <c r="G3" s="214"/>
      <c r="H3" s="214"/>
      <c r="I3" s="214"/>
      <c r="J3" s="215"/>
      <c r="K3" s="215"/>
      <c r="L3" s="215"/>
      <c r="M3" s="215"/>
      <c r="N3" s="215"/>
      <c r="O3" s="215"/>
      <c r="P3" s="215"/>
      <c r="Q3" s="215"/>
      <c r="S3" s="226" t="s">
        <v>2</v>
      </c>
    </row>
    <row r="4" spans="1:19" ht="22.5" customHeight="1">
      <c r="A4" s="193" t="s">
        <v>108</v>
      </c>
      <c r="B4" s="193" t="s">
        <v>109</v>
      </c>
      <c r="C4" s="193" t="s">
        <v>110</v>
      </c>
      <c r="D4" s="193" t="s">
        <v>111</v>
      </c>
      <c r="E4" s="193" t="s">
        <v>298</v>
      </c>
      <c r="F4" s="216" t="s">
        <v>410</v>
      </c>
      <c r="G4" s="217"/>
      <c r="H4" s="218"/>
      <c r="I4" s="221" t="s">
        <v>299</v>
      </c>
      <c r="J4" s="222" t="s">
        <v>300</v>
      </c>
      <c r="K4" s="221"/>
      <c r="L4" s="223"/>
      <c r="M4" s="223"/>
      <c r="N4" s="223"/>
      <c r="O4" s="223"/>
      <c r="P4" s="223"/>
      <c r="Q4" s="223"/>
      <c r="R4" s="221"/>
      <c r="S4" s="221"/>
    </row>
    <row r="5" spans="1:19" ht="48" customHeight="1">
      <c r="A5" s="193"/>
      <c r="B5" s="193"/>
      <c r="C5" s="193"/>
      <c r="D5" s="193"/>
      <c r="E5" s="193"/>
      <c r="F5" s="196" t="s">
        <v>411</v>
      </c>
      <c r="G5" s="196" t="s">
        <v>412</v>
      </c>
      <c r="H5" s="176" t="s">
        <v>413</v>
      </c>
      <c r="I5" s="221"/>
      <c r="J5" s="195" t="s">
        <v>68</v>
      </c>
      <c r="K5" s="196" t="s">
        <v>301</v>
      </c>
      <c r="L5" s="224" t="s">
        <v>70</v>
      </c>
      <c r="M5" s="224" t="s">
        <v>71</v>
      </c>
      <c r="N5" s="224" t="s">
        <v>72</v>
      </c>
      <c r="O5" s="224" t="s">
        <v>73</v>
      </c>
      <c r="P5" s="224" t="s">
        <v>74</v>
      </c>
      <c r="Q5" s="224" t="s">
        <v>75</v>
      </c>
      <c r="R5" s="196" t="s">
        <v>76</v>
      </c>
      <c r="S5" s="196" t="s">
        <v>57</v>
      </c>
    </row>
    <row r="6" spans="1:19" ht="24" customHeight="1">
      <c r="A6" s="178" t="s">
        <v>77</v>
      </c>
      <c r="B6" s="219" t="s">
        <v>77</v>
      </c>
      <c r="C6" s="219" t="s">
        <v>77</v>
      </c>
      <c r="D6" s="219" t="s">
        <v>77</v>
      </c>
      <c r="E6" s="219" t="s">
        <v>77</v>
      </c>
      <c r="F6" s="55" t="s">
        <v>77</v>
      </c>
      <c r="G6" s="55" t="s">
        <v>77</v>
      </c>
      <c r="H6" s="55" t="s">
        <v>77</v>
      </c>
      <c r="I6" s="178" t="s">
        <v>77</v>
      </c>
      <c r="J6" s="55">
        <v>1</v>
      </c>
      <c r="K6" s="55">
        <f aca="true" t="shared" si="0" ref="K6:S6">J6+1</f>
        <v>2</v>
      </c>
      <c r="L6" s="55">
        <f t="shared" si="0"/>
        <v>3</v>
      </c>
      <c r="M6" s="55">
        <f t="shared" si="0"/>
        <v>4</v>
      </c>
      <c r="N6" s="55">
        <f t="shared" si="0"/>
        <v>5</v>
      </c>
      <c r="O6" s="55">
        <f t="shared" si="0"/>
        <v>6</v>
      </c>
      <c r="P6" s="55">
        <f t="shared" si="0"/>
        <v>7</v>
      </c>
      <c r="Q6" s="55">
        <f t="shared" si="0"/>
        <v>8</v>
      </c>
      <c r="R6" s="55">
        <f t="shared" si="0"/>
        <v>9</v>
      </c>
      <c r="S6" s="55">
        <f t="shared" si="0"/>
        <v>10</v>
      </c>
    </row>
    <row r="7" spans="1:22" ht="24" customHeight="1">
      <c r="A7" s="182"/>
      <c r="B7" s="182"/>
      <c r="C7" s="182"/>
      <c r="D7" s="220"/>
      <c r="E7" s="14" t="s">
        <v>78</v>
      </c>
      <c r="F7" s="182"/>
      <c r="G7" s="182"/>
      <c r="H7" s="128"/>
      <c r="I7" s="225"/>
      <c r="J7" s="29">
        <v>1000</v>
      </c>
      <c r="K7" s="24">
        <v>1000</v>
      </c>
      <c r="L7" s="24">
        <v>1000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37"/>
      <c r="U7" s="37"/>
      <c r="V7" s="37"/>
    </row>
    <row r="8" spans="1:22" ht="24" customHeight="1">
      <c r="A8" s="182"/>
      <c r="B8" s="182"/>
      <c r="C8" s="182"/>
      <c r="D8" s="220"/>
      <c r="E8" s="14" t="s">
        <v>202</v>
      </c>
      <c r="F8" s="182"/>
      <c r="G8" s="182"/>
      <c r="H8" s="128"/>
      <c r="I8" s="225"/>
      <c r="J8" s="29">
        <v>1000</v>
      </c>
      <c r="K8" s="24">
        <v>1000</v>
      </c>
      <c r="L8" s="24">
        <v>1000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V8" s="37"/>
    </row>
    <row r="9" spans="1:22" ht="24" customHeight="1">
      <c r="A9" s="182"/>
      <c r="B9" s="182"/>
      <c r="C9" s="182"/>
      <c r="D9" s="220"/>
      <c r="E9" s="14" t="s">
        <v>203</v>
      </c>
      <c r="F9" s="182"/>
      <c r="G9" s="182"/>
      <c r="H9" s="128"/>
      <c r="I9" s="225"/>
      <c r="J9" s="29">
        <v>1000</v>
      </c>
      <c r="K9" s="24">
        <v>1000</v>
      </c>
      <c r="L9" s="24">
        <v>1000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V9" s="37"/>
    </row>
    <row r="10" spans="1:19" ht="24" customHeight="1">
      <c r="A10" s="182"/>
      <c r="B10" s="182"/>
      <c r="C10" s="182"/>
      <c r="D10" s="220"/>
      <c r="E10" s="14" t="s">
        <v>314</v>
      </c>
      <c r="F10" s="182"/>
      <c r="G10" s="182"/>
      <c r="H10" s="128"/>
      <c r="I10" s="225"/>
      <c r="J10" s="29">
        <v>1000</v>
      </c>
      <c r="K10" s="24">
        <v>1000</v>
      </c>
      <c r="L10" s="24">
        <v>1000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</row>
    <row r="11" spans="1:21" ht="24" customHeight="1">
      <c r="A11" s="182" t="s">
        <v>115</v>
      </c>
      <c r="B11" s="182" t="s">
        <v>122</v>
      </c>
      <c r="C11" s="182" t="s">
        <v>122</v>
      </c>
      <c r="D11" s="220" t="s">
        <v>356</v>
      </c>
      <c r="E11" s="14" t="s">
        <v>414</v>
      </c>
      <c r="F11" s="182" t="s">
        <v>415</v>
      </c>
      <c r="G11" s="182"/>
      <c r="H11" s="128" t="s">
        <v>415</v>
      </c>
      <c r="I11" s="57" t="s">
        <v>321</v>
      </c>
      <c r="J11" s="29">
        <v>1000</v>
      </c>
      <c r="K11" s="24">
        <v>1000</v>
      </c>
      <c r="L11" s="24">
        <v>1000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U11" s="37"/>
    </row>
    <row r="12" spans="1:19" ht="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9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20" ht="9.7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2:19" ht="9.7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3:19" ht="9.75" customHeight="1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3:19" ht="9.75" customHeight="1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4:19" ht="9.75" customHeight="1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4:19" ht="9.75" customHeight="1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4:19" ht="9.75" customHeight="1"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P20" s="37"/>
      <c r="Q20" s="37"/>
      <c r="R20" s="37"/>
      <c r="S20" s="37"/>
    </row>
    <row r="21" spans="1:19" ht="9.75" customHeight="1">
      <c r="A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P21" s="37"/>
      <c r="Q21" s="37"/>
      <c r="R21" s="37"/>
      <c r="S21" s="37"/>
    </row>
    <row r="22" spans="1:19" ht="9.75" customHeight="1">
      <c r="A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P22" s="37"/>
      <c r="Q22" s="37"/>
      <c r="R22" s="37"/>
      <c r="S22" s="37"/>
    </row>
    <row r="23" spans="2:19" ht="9.75" customHeight="1">
      <c r="B23" s="37"/>
      <c r="D23" s="37"/>
      <c r="E23" s="37"/>
      <c r="F23" s="37"/>
      <c r="G23" s="37"/>
      <c r="H23" s="37"/>
      <c r="I23" s="37"/>
      <c r="J23" s="37"/>
      <c r="K23" s="37"/>
      <c r="M23" s="37"/>
      <c r="N23" s="37"/>
      <c r="P23" s="37"/>
      <c r="Q23" s="37"/>
      <c r="R23" s="37"/>
      <c r="S23" s="37"/>
    </row>
    <row r="24" spans="2:19" ht="9.75" customHeight="1">
      <c r="B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P24" s="37"/>
      <c r="Q24" s="37"/>
      <c r="R24" s="37"/>
      <c r="S24" s="37"/>
    </row>
    <row r="25" spans="3:18" ht="9.75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O25" s="37"/>
      <c r="P25" s="37"/>
      <c r="Q25" s="37"/>
      <c r="R25" s="37"/>
    </row>
    <row r="26" spans="5:18" ht="9.75" customHeight="1"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Q26" s="37"/>
      <c r="R26" s="37"/>
    </row>
    <row r="27" spans="4:18" ht="9.75" customHeight="1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P27" s="37"/>
      <c r="Q27" s="37"/>
      <c r="R27" s="37"/>
    </row>
    <row r="28" spans="4:18" ht="9.75" customHeight="1">
      <c r="D28" s="37"/>
      <c r="E28" s="37"/>
      <c r="F28" s="37"/>
      <c r="G28" s="37"/>
      <c r="H28" s="37"/>
      <c r="I28" s="37"/>
      <c r="L28" s="37"/>
      <c r="N28" s="37"/>
      <c r="P28" s="37"/>
      <c r="Q28" s="37"/>
      <c r="R28" s="37"/>
    </row>
    <row r="29" spans="4:18" ht="9.75" customHeight="1">
      <c r="D29" s="37"/>
      <c r="F29" s="37"/>
      <c r="G29" s="37"/>
      <c r="H29" s="37"/>
      <c r="I29" s="37"/>
      <c r="N29" s="37"/>
      <c r="Q29" s="37"/>
      <c r="R29" s="37"/>
    </row>
    <row r="30" spans="5:17" ht="9.75" customHeight="1">
      <c r="E30" s="37"/>
      <c r="F30" s="37"/>
      <c r="G30" s="37"/>
      <c r="H30" s="37"/>
      <c r="I30" s="37"/>
      <c r="O30" s="37"/>
      <c r="P30" s="37"/>
      <c r="Q30" s="37"/>
    </row>
    <row r="31" spans="5:16" ht="9.75" customHeight="1">
      <c r="E31" s="37"/>
      <c r="F31" s="37"/>
      <c r="G31" s="37"/>
      <c r="H31" s="37"/>
      <c r="I31" s="37"/>
      <c r="P31" s="37"/>
    </row>
    <row r="32" spans="5:17" ht="9.75" customHeight="1">
      <c r="E32" s="37"/>
      <c r="F32" s="37"/>
      <c r="G32" s="37"/>
      <c r="H32" s="37"/>
      <c r="I32" s="37"/>
      <c r="P32" s="37"/>
      <c r="Q32" s="37"/>
    </row>
    <row r="33" spans="5:17" ht="9.75" customHeight="1">
      <c r="E33" s="37"/>
      <c r="F33" s="37"/>
      <c r="G33" s="37"/>
      <c r="H33" s="37"/>
      <c r="I33" s="37"/>
      <c r="Q33" s="37"/>
    </row>
    <row r="34" spans="6:17" ht="9.75" customHeight="1">
      <c r="F34" s="37"/>
      <c r="G34" s="37"/>
      <c r="H34" s="37"/>
      <c r="I34" s="37"/>
      <c r="O34" s="37"/>
      <c r="Q34" s="37"/>
    </row>
    <row r="35" spans="6:9" ht="9.75" customHeight="1">
      <c r="F35" s="37"/>
      <c r="G35" s="37"/>
      <c r="H35" s="37"/>
      <c r="I35" s="37"/>
    </row>
    <row r="36" spans="6:9" ht="9.75" customHeight="1">
      <c r="F36" s="37"/>
      <c r="G36" s="37"/>
      <c r="H36" s="37"/>
      <c r="I36" s="37"/>
    </row>
    <row r="37" spans="6:9" ht="9.75" customHeight="1">
      <c r="F37" s="37"/>
      <c r="G37" s="37"/>
      <c r="H37" s="37"/>
      <c r="I37" s="37"/>
    </row>
    <row r="38" spans="6:16" ht="9.75" customHeight="1">
      <c r="F38" s="37"/>
      <c r="G38" s="37"/>
      <c r="H38" s="37"/>
      <c r="I38" s="37"/>
      <c r="P38" s="37"/>
    </row>
    <row r="40" spans="6:16" ht="9.75" customHeight="1">
      <c r="F40" s="37"/>
      <c r="G40" s="37"/>
      <c r="H40" s="37"/>
      <c r="I40" s="37"/>
      <c r="P40" s="37"/>
    </row>
  </sheetData>
  <sheetProtection/>
  <mergeCells count="6">
    <mergeCell ref="A4:A5"/>
    <mergeCell ref="B4:B5"/>
    <mergeCell ref="C4:C5"/>
    <mergeCell ref="D4:D5"/>
    <mergeCell ref="E4:E5"/>
    <mergeCell ref="I4:I5"/>
  </mergeCells>
  <printOptions horizontalCentered="1"/>
  <pageMargins left="0.775" right="0.7597222222222222" top="0.9993055555555556" bottom="0.9993055555555556" header="0.49930555555555556" footer="0.49930555555555556"/>
  <pageSetup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B4" sqref="B4:B5"/>
    </sheetView>
  </sheetViews>
  <sheetFormatPr defaultColWidth="9.16015625" defaultRowHeight="12.75" customHeight="1"/>
  <cols>
    <col min="1" max="1" width="30.33203125" style="0" customWidth="1"/>
    <col min="2" max="2" width="22.33203125" style="0" customWidth="1"/>
    <col min="3" max="3" width="29.66015625" style="0" customWidth="1"/>
    <col min="4" max="4" width="9.16015625" style="0" customWidth="1"/>
    <col min="5" max="5" width="22.5" style="0" customWidth="1"/>
    <col min="6" max="6" width="17" style="0" customWidth="1"/>
    <col min="7" max="7" width="9.5" style="0" customWidth="1"/>
    <col min="8" max="8" width="8.83203125" style="0" customWidth="1"/>
    <col min="9" max="9" width="16.83203125" style="0" customWidth="1"/>
    <col min="10" max="10" width="14.83203125" style="0" customWidth="1"/>
    <col min="11" max="11" width="16.83203125" style="0" customWidth="1"/>
    <col min="12" max="12" width="12.83203125" style="0" customWidth="1"/>
  </cols>
  <sheetData>
    <row r="1" ht="9.75" customHeight="1">
      <c r="A1" s="37"/>
    </row>
    <row r="2" spans="1:11" ht="24.75" customHeight="1">
      <c r="A2" s="199" t="s">
        <v>416</v>
      </c>
      <c r="B2" s="123"/>
      <c r="C2" s="123"/>
      <c r="D2" s="123"/>
      <c r="E2" s="123"/>
      <c r="F2" s="123"/>
      <c r="G2" s="123"/>
      <c r="H2" s="123"/>
      <c r="I2" s="123"/>
      <c r="J2" s="123"/>
      <c r="K2" s="51"/>
    </row>
    <row r="3" spans="1:13" ht="18.75" customHeight="1">
      <c r="A3" s="143" t="s">
        <v>64</v>
      </c>
      <c r="B3" s="134"/>
      <c r="C3" s="134"/>
      <c r="D3" s="134"/>
      <c r="E3" s="134"/>
      <c r="F3" s="200"/>
      <c r="G3" s="200"/>
      <c r="H3" s="200"/>
      <c r="I3" s="200"/>
      <c r="M3" s="211" t="s">
        <v>2</v>
      </c>
    </row>
    <row r="4" spans="1:13" ht="22.5" customHeight="1">
      <c r="A4" s="128" t="s">
        <v>67</v>
      </c>
      <c r="B4" s="129" t="s">
        <v>417</v>
      </c>
      <c r="C4" s="129" t="s">
        <v>418</v>
      </c>
      <c r="D4" s="129" t="s">
        <v>419</v>
      </c>
      <c r="E4" s="130" t="s">
        <v>68</v>
      </c>
      <c r="F4" s="131" t="s">
        <v>420</v>
      </c>
      <c r="G4" s="133"/>
      <c r="H4" s="64"/>
      <c r="I4" s="164"/>
      <c r="J4" s="151" t="s">
        <v>421</v>
      </c>
      <c r="K4" s="151" t="s">
        <v>422</v>
      </c>
      <c r="L4" s="151" t="s">
        <v>423</v>
      </c>
      <c r="M4" s="159" t="s">
        <v>424</v>
      </c>
    </row>
    <row r="5" spans="1:13" ht="22.5" customHeight="1">
      <c r="A5" s="128"/>
      <c r="B5" s="129"/>
      <c r="C5" s="129"/>
      <c r="D5" s="129"/>
      <c r="E5" s="130"/>
      <c r="F5" s="201" t="s">
        <v>425</v>
      </c>
      <c r="G5" s="202" t="s">
        <v>426</v>
      </c>
      <c r="H5" s="203" t="s">
        <v>427</v>
      </c>
      <c r="I5" s="212" t="s">
        <v>428</v>
      </c>
      <c r="J5" s="151"/>
      <c r="K5" s="151"/>
      <c r="L5" s="151"/>
      <c r="M5" s="159"/>
    </row>
    <row r="6" spans="1:13" ht="22.5" customHeight="1">
      <c r="A6" s="204" t="s">
        <v>77</v>
      </c>
      <c r="B6" s="204" t="s">
        <v>77</v>
      </c>
      <c r="C6" s="205" t="s">
        <v>77</v>
      </c>
      <c r="D6" s="206" t="s">
        <v>77</v>
      </c>
      <c r="E6" s="207">
        <v>1</v>
      </c>
      <c r="F6" s="208">
        <v>2</v>
      </c>
      <c r="G6" s="208">
        <v>3</v>
      </c>
      <c r="H6" s="209">
        <v>4</v>
      </c>
      <c r="I6" s="209">
        <v>5</v>
      </c>
      <c r="J6" s="154">
        <v>6</v>
      </c>
      <c r="K6" s="154">
        <v>7</v>
      </c>
      <c r="L6" s="154">
        <v>8</v>
      </c>
      <c r="M6" s="154">
        <v>9</v>
      </c>
    </row>
    <row r="7" spans="1:13" ht="22.5" customHeight="1">
      <c r="A7" s="56"/>
      <c r="B7" s="139"/>
      <c r="C7" s="68" t="s">
        <v>78</v>
      </c>
      <c r="D7" s="139"/>
      <c r="E7" s="29">
        <v>2051.54</v>
      </c>
      <c r="F7" s="24">
        <v>57.72</v>
      </c>
      <c r="G7" s="24">
        <v>0</v>
      </c>
      <c r="H7" s="24">
        <v>0</v>
      </c>
      <c r="I7" s="24">
        <v>23.45</v>
      </c>
      <c r="J7" s="24">
        <v>0</v>
      </c>
      <c r="K7" s="24">
        <v>1970.37</v>
      </c>
      <c r="L7" s="24">
        <v>0</v>
      </c>
      <c r="M7" s="24">
        <v>0</v>
      </c>
    </row>
    <row r="8" spans="1:13" ht="22.5" customHeight="1">
      <c r="A8" s="56" t="s">
        <v>79</v>
      </c>
      <c r="B8" s="139" t="s">
        <v>429</v>
      </c>
      <c r="C8" s="68" t="s">
        <v>424</v>
      </c>
      <c r="D8" s="139" t="s">
        <v>430</v>
      </c>
      <c r="E8" s="29">
        <v>41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41</v>
      </c>
      <c r="L8" s="24">
        <v>0</v>
      </c>
      <c r="M8" s="24">
        <v>0</v>
      </c>
    </row>
    <row r="9" spans="1:13" ht="24" customHeight="1">
      <c r="A9" s="56" t="s">
        <v>81</v>
      </c>
      <c r="B9" s="139" t="s">
        <v>431</v>
      </c>
      <c r="C9" s="210" t="s">
        <v>432</v>
      </c>
      <c r="D9" s="139" t="s">
        <v>430</v>
      </c>
      <c r="E9" s="29">
        <v>490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490</v>
      </c>
      <c r="L9" s="24">
        <v>0</v>
      </c>
      <c r="M9" s="24">
        <v>0</v>
      </c>
    </row>
    <row r="10" spans="1:13" ht="24" customHeight="1">
      <c r="A10" s="56" t="s">
        <v>83</v>
      </c>
      <c r="B10" s="139" t="s">
        <v>433</v>
      </c>
      <c r="C10" s="210" t="s">
        <v>434</v>
      </c>
      <c r="D10" s="139" t="s">
        <v>435</v>
      </c>
      <c r="E10" s="29">
        <v>11.69</v>
      </c>
      <c r="F10" s="24">
        <v>0</v>
      </c>
      <c r="G10" s="24">
        <v>0</v>
      </c>
      <c r="H10" s="24">
        <v>0</v>
      </c>
      <c r="I10" s="24">
        <v>11.69</v>
      </c>
      <c r="J10" s="24">
        <v>0</v>
      </c>
      <c r="K10" s="24">
        <v>0</v>
      </c>
      <c r="L10" s="24">
        <v>0</v>
      </c>
      <c r="M10" s="24">
        <v>0</v>
      </c>
    </row>
    <row r="11" spans="1:13" ht="22.5" customHeight="1">
      <c r="A11" s="56" t="s">
        <v>84</v>
      </c>
      <c r="B11" s="139" t="s">
        <v>436</v>
      </c>
      <c r="C11" s="210" t="s">
        <v>437</v>
      </c>
      <c r="D11" s="139" t="s">
        <v>430</v>
      </c>
      <c r="E11" s="29">
        <v>273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273</v>
      </c>
      <c r="L11" s="24">
        <v>0</v>
      </c>
      <c r="M11" s="24">
        <v>0</v>
      </c>
    </row>
    <row r="12" spans="1:13" ht="22.5" customHeight="1">
      <c r="A12" s="56" t="s">
        <v>85</v>
      </c>
      <c r="B12" s="139" t="s">
        <v>436</v>
      </c>
      <c r="C12" s="210" t="s">
        <v>437</v>
      </c>
      <c r="D12" s="139" t="s">
        <v>430</v>
      </c>
      <c r="E12" s="29">
        <v>460.37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460.37</v>
      </c>
      <c r="L12" s="24">
        <v>0</v>
      </c>
      <c r="M12" s="24">
        <v>0</v>
      </c>
    </row>
    <row r="13" spans="1:13" ht="24" customHeight="1">
      <c r="A13" s="56" t="s">
        <v>90</v>
      </c>
      <c r="B13" s="139" t="s">
        <v>431</v>
      </c>
      <c r="C13" s="210" t="s">
        <v>432</v>
      </c>
      <c r="D13" s="139" t="s">
        <v>430</v>
      </c>
      <c r="E13" s="29">
        <v>25</v>
      </c>
      <c r="F13" s="24">
        <v>22</v>
      </c>
      <c r="G13" s="24">
        <v>0</v>
      </c>
      <c r="H13" s="24">
        <v>0</v>
      </c>
      <c r="I13" s="24">
        <v>3</v>
      </c>
      <c r="J13" s="24">
        <v>0</v>
      </c>
      <c r="K13" s="24">
        <v>0</v>
      </c>
      <c r="L13" s="24">
        <v>0</v>
      </c>
      <c r="M13" s="24">
        <v>0</v>
      </c>
    </row>
    <row r="14" spans="1:13" ht="22.5" customHeight="1">
      <c r="A14" s="56" t="s">
        <v>91</v>
      </c>
      <c r="B14" s="139" t="s">
        <v>438</v>
      </c>
      <c r="C14" s="210" t="s">
        <v>439</v>
      </c>
      <c r="D14" s="139" t="s">
        <v>430</v>
      </c>
      <c r="E14" s="29">
        <v>43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43</v>
      </c>
      <c r="L14" s="24">
        <v>0</v>
      </c>
      <c r="M14" s="24">
        <v>0</v>
      </c>
    </row>
    <row r="15" spans="1:13" ht="24" customHeight="1">
      <c r="A15" s="56" t="s">
        <v>95</v>
      </c>
      <c r="B15" s="139" t="s">
        <v>431</v>
      </c>
      <c r="C15" s="210" t="s">
        <v>432</v>
      </c>
      <c r="D15" s="139" t="s">
        <v>430</v>
      </c>
      <c r="E15" s="29">
        <v>8</v>
      </c>
      <c r="F15" s="24">
        <v>8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24" customHeight="1">
      <c r="A16" s="56" t="s">
        <v>97</v>
      </c>
      <c r="B16" s="139" t="s">
        <v>431</v>
      </c>
      <c r="C16" s="210" t="s">
        <v>432</v>
      </c>
      <c r="D16" s="139" t="s">
        <v>430</v>
      </c>
      <c r="E16" s="29">
        <v>27.72</v>
      </c>
      <c r="F16" s="24">
        <v>27.72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ht="24" customHeight="1">
      <c r="A17" s="56" t="s">
        <v>100</v>
      </c>
      <c r="B17" s="139" t="s">
        <v>431</v>
      </c>
      <c r="C17" s="210" t="s">
        <v>432</v>
      </c>
      <c r="D17" s="139" t="s">
        <v>430</v>
      </c>
      <c r="E17" s="29">
        <v>310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310</v>
      </c>
      <c r="L17" s="24">
        <v>0</v>
      </c>
      <c r="M17" s="24">
        <v>0</v>
      </c>
    </row>
    <row r="18" spans="1:13" ht="22.5" customHeight="1">
      <c r="A18" s="56" t="s">
        <v>104</v>
      </c>
      <c r="B18" s="139" t="s">
        <v>436</v>
      </c>
      <c r="C18" s="210" t="s">
        <v>437</v>
      </c>
      <c r="D18" s="139" t="s">
        <v>430</v>
      </c>
      <c r="E18" s="29">
        <v>361.76</v>
      </c>
      <c r="F18" s="24">
        <v>0</v>
      </c>
      <c r="G18" s="24">
        <v>0</v>
      </c>
      <c r="H18" s="24">
        <v>0</v>
      </c>
      <c r="I18" s="24">
        <v>8.76</v>
      </c>
      <c r="J18" s="24">
        <v>0</v>
      </c>
      <c r="K18" s="24">
        <v>353</v>
      </c>
      <c r="L18" s="24">
        <v>0</v>
      </c>
      <c r="M18" s="24">
        <v>0</v>
      </c>
    </row>
    <row r="19" spans="5:12" ht="9.75" customHeight="1">
      <c r="E19" s="37"/>
      <c r="G19" s="37"/>
      <c r="H19" s="37"/>
      <c r="I19" s="37"/>
      <c r="J19" s="37"/>
      <c r="K19" s="37"/>
      <c r="L19" s="37"/>
    </row>
    <row r="20" spans="5:12" ht="9.75" customHeight="1">
      <c r="E20" s="37"/>
      <c r="G20" s="37"/>
      <c r="H20" s="37"/>
      <c r="I20" s="37"/>
      <c r="J20" s="37"/>
      <c r="L20" s="37"/>
    </row>
    <row r="21" spans="5:12" ht="9.75" customHeight="1">
      <c r="E21" s="37"/>
      <c r="H21" s="37"/>
      <c r="I21" s="37"/>
      <c r="J21" s="37"/>
      <c r="L21" s="37"/>
    </row>
    <row r="22" spans="5:12" ht="9.75" customHeight="1">
      <c r="E22" s="37"/>
      <c r="I22" s="37"/>
      <c r="J22" s="37"/>
      <c r="L22" s="37"/>
    </row>
    <row r="23" spans="5:12" ht="9.75" customHeight="1">
      <c r="E23" s="37"/>
      <c r="H23" s="37"/>
      <c r="I23" s="37"/>
      <c r="J23" s="37"/>
      <c r="L23" s="37"/>
    </row>
    <row r="24" spans="8:12" ht="9.75" customHeight="1">
      <c r="H24" s="37"/>
      <c r="I24" s="37"/>
      <c r="L24" s="37"/>
    </row>
    <row r="25" spans="5:12" ht="12.75" customHeight="1">
      <c r="E25" s="37"/>
      <c r="H25" s="37"/>
      <c r="I25" s="37"/>
      <c r="K25" s="37"/>
      <c r="L25" s="37"/>
    </row>
    <row r="26" spans="5:11" ht="12.75" customHeight="1">
      <c r="E26" s="37"/>
      <c r="I26" s="37"/>
      <c r="K26" s="37"/>
    </row>
    <row r="27" spans="5:8" ht="12.75" customHeight="1">
      <c r="E27" s="37"/>
      <c r="H27" s="37"/>
    </row>
  </sheetData>
  <sheetProtection/>
  <mergeCells count="9"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99"/>
  <sheetViews>
    <sheetView showGridLines="0" showZeros="0" zoomScale="80" zoomScaleNormal="80" workbookViewId="0" topLeftCell="A1">
      <selection activeCell="B4" sqref="B4:B6"/>
    </sheetView>
  </sheetViews>
  <sheetFormatPr defaultColWidth="9.16015625" defaultRowHeight="12.75" customHeight="1"/>
  <cols>
    <col min="1" max="1" width="26.16015625" style="0" customWidth="1"/>
    <col min="2" max="2" width="29.33203125" style="169" customWidth="1"/>
    <col min="3" max="3" width="15.16015625" style="0" customWidth="1"/>
    <col min="4" max="4" width="20.16015625" style="0" customWidth="1"/>
    <col min="5" max="5" width="16.33203125" style="0" customWidth="1"/>
    <col min="6" max="6" width="21.16015625" style="0" customWidth="1"/>
    <col min="7" max="7" width="17" style="0" customWidth="1"/>
    <col min="8" max="8" width="14.66015625" style="0" customWidth="1"/>
    <col min="9" max="9" width="10.5" style="0" customWidth="1"/>
    <col min="10" max="10" width="19" style="0" customWidth="1"/>
    <col min="11" max="12" width="14.33203125" style="0" customWidth="1"/>
    <col min="13" max="14" width="11.83203125" style="0" customWidth="1"/>
    <col min="15" max="19" width="8" style="0" customWidth="1"/>
    <col min="20" max="20" width="16.5" style="0" customWidth="1"/>
    <col min="21" max="21" width="15.33203125" style="0" customWidth="1"/>
    <col min="22" max="22" width="11.5" style="0" customWidth="1"/>
  </cols>
  <sheetData>
    <row r="1" spans="1:22" ht="12.75" customHeight="1">
      <c r="A1" s="37"/>
      <c r="B1" s="170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2.5" customHeight="1">
      <c r="A2" s="49" t="s">
        <v>440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5.75" customHeight="1">
      <c r="A3" s="173" t="s">
        <v>64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81"/>
      <c r="Q3" s="181"/>
      <c r="R3" s="181"/>
      <c r="S3" s="181"/>
      <c r="T3" s="181"/>
      <c r="U3" s="181"/>
      <c r="V3" s="190" t="s">
        <v>2</v>
      </c>
    </row>
    <row r="4" spans="1:22" ht="18.75" customHeight="1">
      <c r="A4" s="176" t="s">
        <v>67</v>
      </c>
      <c r="B4" s="177" t="s">
        <v>418</v>
      </c>
      <c r="C4" s="128" t="s">
        <v>441</v>
      </c>
      <c r="D4" s="128" t="s">
        <v>442</v>
      </c>
      <c r="E4" s="128" t="s">
        <v>443</v>
      </c>
      <c r="F4" s="128" t="s">
        <v>444</v>
      </c>
      <c r="G4" s="128" t="s">
        <v>445</v>
      </c>
      <c r="H4" s="128" t="s">
        <v>446</v>
      </c>
      <c r="I4" s="182" t="s">
        <v>447</v>
      </c>
      <c r="J4" s="183" t="s">
        <v>300</v>
      </c>
      <c r="K4" s="183"/>
      <c r="L4" s="184"/>
      <c r="M4" s="185"/>
      <c r="N4" s="184"/>
      <c r="O4" s="184"/>
      <c r="P4" s="184"/>
      <c r="Q4" s="191"/>
      <c r="R4" s="192"/>
      <c r="S4" s="192"/>
      <c r="T4" s="193" t="s">
        <v>448</v>
      </c>
      <c r="U4" s="194" t="s">
        <v>449</v>
      </c>
      <c r="V4" s="195" t="s">
        <v>450</v>
      </c>
    </row>
    <row r="5" spans="1:22" ht="18.75" customHeight="1">
      <c r="A5" s="176"/>
      <c r="B5" s="177"/>
      <c r="C5" s="128"/>
      <c r="D5" s="128"/>
      <c r="E5" s="128"/>
      <c r="F5" s="128"/>
      <c r="G5" s="128"/>
      <c r="H5" s="128"/>
      <c r="I5" s="182"/>
      <c r="J5" s="128" t="s">
        <v>68</v>
      </c>
      <c r="K5" s="186" t="s">
        <v>301</v>
      </c>
      <c r="L5" s="187" t="s">
        <v>70</v>
      </c>
      <c r="M5" s="188" t="s">
        <v>71</v>
      </c>
      <c r="N5" s="186" t="s">
        <v>72</v>
      </c>
      <c r="O5" s="186" t="s">
        <v>73</v>
      </c>
      <c r="P5" s="186" t="s">
        <v>74</v>
      </c>
      <c r="Q5" s="186" t="s">
        <v>75</v>
      </c>
      <c r="R5" s="196" t="s">
        <v>76</v>
      </c>
      <c r="S5" s="176" t="s">
        <v>57</v>
      </c>
      <c r="T5" s="193"/>
      <c r="U5" s="194"/>
      <c r="V5" s="195"/>
    </row>
    <row r="6" spans="1:22" ht="39.75" customHeight="1">
      <c r="A6" s="176"/>
      <c r="B6" s="177"/>
      <c r="C6" s="128"/>
      <c r="D6" s="128"/>
      <c r="E6" s="128"/>
      <c r="F6" s="128"/>
      <c r="G6" s="128"/>
      <c r="H6" s="128"/>
      <c r="I6" s="182"/>
      <c r="J6" s="128"/>
      <c r="K6" s="186"/>
      <c r="L6" s="187"/>
      <c r="M6" s="188"/>
      <c r="N6" s="186"/>
      <c r="O6" s="186"/>
      <c r="P6" s="186"/>
      <c r="Q6" s="186"/>
      <c r="R6" s="196"/>
      <c r="S6" s="176"/>
      <c r="T6" s="193"/>
      <c r="U6" s="194"/>
      <c r="V6" s="195"/>
    </row>
    <row r="7" spans="1:22" ht="18.75" customHeight="1">
      <c r="A7" s="178" t="s">
        <v>77</v>
      </c>
      <c r="B7" s="179" t="s">
        <v>77</v>
      </c>
      <c r="C7" s="178" t="s">
        <v>77</v>
      </c>
      <c r="D7" s="178" t="s">
        <v>77</v>
      </c>
      <c r="E7" s="178" t="s">
        <v>77</v>
      </c>
      <c r="F7" s="178" t="s">
        <v>77</v>
      </c>
      <c r="G7" s="178" t="s">
        <v>77</v>
      </c>
      <c r="H7" s="178" t="s">
        <v>77</v>
      </c>
      <c r="I7" s="178" t="s">
        <v>77</v>
      </c>
      <c r="J7" s="178">
        <v>1</v>
      </c>
      <c r="K7" s="178">
        <f aca="true" t="shared" si="0" ref="K7:S7">J7+1</f>
        <v>2</v>
      </c>
      <c r="L7" s="178">
        <f t="shared" si="0"/>
        <v>3</v>
      </c>
      <c r="M7" s="178">
        <f t="shared" si="0"/>
        <v>4</v>
      </c>
      <c r="N7" s="178">
        <f t="shared" si="0"/>
        <v>5</v>
      </c>
      <c r="O7" s="178">
        <f t="shared" si="0"/>
        <v>6</v>
      </c>
      <c r="P7" s="178">
        <f t="shared" si="0"/>
        <v>7</v>
      </c>
      <c r="Q7" s="178">
        <f t="shared" si="0"/>
        <v>8</v>
      </c>
      <c r="R7" s="178">
        <f t="shared" si="0"/>
        <v>9</v>
      </c>
      <c r="S7" s="178">
        <f t="shared" si="0"/>
        <v>10</v>
      </c>
      <c r="T7" s="178" t="s">
        <v>77</v>
      </c>
      <c r="U7" s="178" t="s">
        <v>77</v>
      </c>
      <c r="V7" s="178" t="s">
        <v>77</v>
      </c>
    </row>
    <row r="8" spans="1:22" ht="18.75" customHeight="1">
      <c r="A8" s="56"/>
      <c r="B8" s="14"/>
      <c r="C8" s="14"/>
      <c r="D8" s="23"/>
      <c r="E8" s="23"/>
      <c r="F8" s="23" t="s">
        <v>78</v>
      </c>
      <c r="G8" s="14"/>
      <c r="H8" s="69">
        <v>10067.5</v>
      </c>
      <c r="I8" s="128"/>
      <c r="J8" s="24">
        <v>2566.3</v>
      </c>
      <c r="K8" s="24">
        <v>2566.3</v>
      </c>
      <c r="L8" s="24">
        <v>2235.07</v>
      </c>
      <c r="M8" s="24">
        <v>0</v>
      </c>
      <c r="N8" s="24">
        <v>331.23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14"/>
      <c r="U8" s="197"/>
      <c r="V8" s="198" t="s">
        <v>451</v>
      </c>
    </row>
    <row r="9" spans="1:23" s="169" customFormat="1" ht="12">
      <c r="A9" s="14" t="s">
        <v>79</v>
      </c>
      <c r="B9" s="14" t="s">
        <v>257</v>
      </c>
      <c r="C9" s="14"/>
      <c r="D9" s="23" t="s">
        <v>452</v>
      </c>
      <c r="E9" s="23" t="s">
        <v>453</v>
      </c>
      <c r="F9" s="23" t="s">
        <v>454</v>
      </c>
      <c r="G9" s="14"/>
      <c r="H9" s="180">
        <v>400</v>
      </c>
      <c r="I9" s="177" t="s">
        <v>455</v>
      </c>
      <c r="J9" s="189">
        <v>4.8</v>
      </c>
      <c r="K9" s="189">
        <v>4.8</v>
      </c>
      <c r="L9" s="189">
        <v>4.8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4" t="s">
        <v>456</v>
      </c>
      <c r="U9" s="197">
        <v>43891</v>
      </c>
      <c r="V9" s="198" t="s">
        <v>451</v>
      </c>
      <c r="W9" s="170"/>
    </row>
    <row r="10" spans="1:22" s="169" customFormat="1" ht="24">
      <c r="A10" s="14" t="s">
        <v>79</v>
      </c>
      <c r="B10" s="14" t="s">
        <v>457</v>
      </c>
      <c r="C10" s="14" t="s">
        <v>458</v>
      </c>
      <c r="D10" s="23" t="s">
        <v>457</v>
      </c>
      <c r="E10" s="23" t="s">
        <v>459</v>
      </c>
      <c r="F10" s="23" t="s">
        <v>460</v>
      </c>
      <c r="G10" s="14"/>
      <c r="H10" s="180">
        <v>0</v>
      </c>
      <c r="I10" s="177"/>
      <c r="J10" s="189">
        <v>34.85</v>
      </c>
      <c r="K10" s="189">
        <v>34.85</v>
      </c>
      <c r="L10" s="189">
        <v>34.85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4" t="s">
        <v>461</v>
      </c>
      <c r="U10" s="197">
        <v>43862</v>
      </c>
      <c r="V10" s="198" t="s">
        <v>451</v>
      </c>
    </row>
    <row r="11" spans="1:23" s="169" customFormat="1" ht="24">
      <c r="A11" s="14" t="s">
        <v>79</v>
      </c>
      <c r="B11" s="14" t="s">
        <v>462</v>
      </c>
      <c r="C11" s="14" t="s">
        <v>463</v>
      </c>
      <c r="D11" s="23" t="s">
        <v>462</v>
      </c>
      <c r="E11" s="23" t="s">
        <v>453</v>
      </c>
      <c r="F11" s="23" t="s">
        <v>464</v>
      </c>
      <c r="G11" s="14"/>
      <c r="H11" s="180">
        <v>140</v>
      </c>
      <c r="I11" s="177"/>
      <c r="J11" s="189">
        <v>200</v>
      </c>
      <c r="K11" s="189">
        <v>200</v>
      </c>
      <c r="L11" s="189">
        <v>200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4" t="s">
        <v>461</v>
      </c>
      <c r="U11" s="197">
        <v>43891</v>
      </c>
      <c r="V11" s="198"/>
      <c r="W11" s="170"/>
    </row>
    <row r="12" spans="1:23" s="169" customFormat="1" ht="24">
      <c r="A12" s="14" t="s">
        <v>79</v>
      </c>
      <c r="B12" s="14" t="s">
        <v>465</v>
      </c>
      <c r="C12" s="14" t="s">
        <v>466</v>
      </c>
      <c r="D12" s="23" t="s">
        <v>467</v>
      </c>
      <c r="E12" s="23" t="s">
        <v>453</v>
      </c>
      <c r="F12" s="23" t="s">
        <v>468</v>
      </c>
      <c r="G12" s="14" t="s">
        <v>467</v>
      </c>
      <c r="H12" s="180">
        <v>1</v>
      </c>
      <c r="I12" s="177" t="s">
        <v>469</v>
      </c>
      <c r="J12" s="189">
        <v>90</v>
      </c>
      <c r="K12" s="189">
        <v>90</v>
      </c>
      <c r="L12" s="189">
        <v>90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4" t="s">
        <v>461</v>
      </c>
      <c r="U12" s="197">
        <v>43952</v>
      </c>
      <c r="V12" s="198"/>
      <c r="W12" s="170"/>
    </row>
    <row r="13" spans="1:23" s="169" customFormat="1" ht="24">
      <c r="A13" s="14" t="s">
        <v>79</v>
      </c>
      <c r="B13" s="14" t="s">
        <v>470</v>
      </c>
      <c r="C13" s="14" t="s">
        <v>471</v>
      </c>
      <c r="D13" s="23" t="s">
        <v>472</v>
      </c>
      <c r="E13" s="23" t="s">
        <v>453</v>
      </c>
      <c r="F13" s="23" t="s">
        <v>454</v>
      </c>
      <c r="G13" s="14"/>
      <c r="H13" s="180">
        <v>50</v>
      </c>
      <c r="I13" s="177" t="s">
        <v>455</v>
      </c>
      <c r="J13" s="189">
        <v>1.5</v>
      </c>
      <c r="K13" s="189">
        <v>1.5</v>
      </c>
      <c r="L13" s="189">
        <v>1.5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4" t="s">
        <v>456</v>
      </c>
      <c r="U13" s="197">
        <v>43922</v>
      </c>
      <c r="V13" s="198"/>
      <c r="W13" s="170"/>
    </row>
    <row r="14" spans="1:23" s="169" customFormat="1" ht="24">
      <c r="A14" s="14" t="s">
        <v>79</v>
      </c>
      <c r="B14" s="14" t="s">
        <v>470</v>
      </c>
      <c r="C14" s="14" t="s">
        <v>471</v>
      </c>
      <c r="D14" s="23" t="s">
        <v>473</v>
      </c>
      <c r="E14" s="23" t="s">
        <v>453</v>
      </c>
      <c r="F14" s="23" t="s">
        <v>474</v>
      </c>
      <c r="G14" s="14"/>
      <c r="H14" s="180">
        <v>4</v>
      </c>
      <c r="I14" s="177" t="s">
        <v>475</v>
      </c>
      <c r="J14" s="189">
        <v>2</v>
      </c>
      <c r="K14" s="189">
        <v>2</v>
      </c>
      <c r="L14" s="189">
        <v>2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4" t="s">
        <v>456</v>
      </c>
      <c r="U14" s="197">
        <v>43922</v>
      </c>
      <c r="V14" s="198"/>
      <c r="W14" s="170"/>
    </row>
    <row r="15" spans="1:23" s="169" customFormat="1" ht="24">
      <c r="A15" s="14" t="s">
        <v>79</v>
      </c>
      <c r="B15" s="14" t="s">
        <v>470</v>
      </c>
      <c r="C15" s="14" t="s">
        <v>471</v>
      </c>
      <c r="D15" s="23" t="s">
        <v>476</v>
      </c>
      <c r="E15" s="23" t="s">
        <v>453</v>
      </c>
      <c r="F15" s="23" t="s">
        <v>477</v>
      </c>
      <c r="G15" s="14"/>
      <c r="H15" s="180">
        <v>20</v>
      </c>
      <c r="I15" s="177" t="s">
        <v>475</v>
      </c>
      <c r="J15" s="189">
        <v>0.5</v>
      </c>
      <c r="K15" s="189">
        <v>0.5</v>
      </c>
      <c r="L15" s="189">
        <v>0.5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4" t="s">
        <v>456</v>
      </c>
      <c r="U15" s="197">
        <v>43922</v>
      </c>
      <c r="V15" s="198"/>
      <c r="W15" s="170"/>
    </row>
    <row r="16" spans="1:23" s="169" customFormat="1" ht="24">
      <c r="A16" s="14" t="s">
        <v>79</v>
      </c>
      <c r="B16" s="14" t="s">
        <v>470</v>
      </c>
      <c r="C16" s="14" t="s">
        <v>471</v>
      </c>
      <c r="D16" s="23" t="s">
        <v>478</v>
      </c>
      <c r="E16" s="23" t="s">
        <v>453</v>
      </c>
      <c r="F16" s="23" t="s">
        <v>479</v>
      </c>
      <c r="G16" s="14"/>
      <c r="H16" s="180">
        <v>10</v>
      </c>
      <c r="I16" s="177" t="s">
        <v>480</v>
      </c>
      <c r="J16" s="189">
        <v>2</v>
      </c>
      <c r="K16" s="189">
        <v>2</v>
      </c>
      <c r="L16" s="189">
        <v>2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4" t="s">
        <v>456</v>
      </c>
      <c r="U16" s="197">
        <v>43922</v>
      </c>
      <c r="V16" s="198"/>
      <c r="W16" s="170"/>
    </row>
    <row r="17" spans="1:22" s="169" customFormat="1" ht="24">
      <c r="A17" s="14" t="s">
        <v>79</v>
      </c>
      <c r="B17" s="14" t="s">
        <v>470</v>
      </c>
      <c r="C17" s="14" t="s">
        <v>471</v>
      </c>
      <c r="D17" s="23" t="s">
        <v>481</v>
      </c>
      <c r="E17" s="23" t="s">
        <v>453</v>
      </c>
      <c r="F17" s="23" t="s">
        <v>482</v>
      </c>
      <c r="G17" s="14"/>
      <c r="H17" s="180">
        <v>20</v>
      </c>
      <c r="I17" s="177" t="s">
        <v>483</v>
      </c>
      <c r="J17" s="189">
        <v>3</v>
      </c>
      <c r="K17" s="189">
        <v>3</v>
      </c>
      <c r="L17" s="189">
        <v>3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4" t="s">
        <v>456</v>
      </c>
      <c r="U17" s="197">
        <v>43891</v>
      </c>
      <c r="V17" s="198"/>
    </row>
    <row r="18" spans="1:22" s="169" customFormat="1" ht="24">
      <c r="A18" s="14" t="s">
        <v>79</v>
      </c>
      <c r="B18" s="14" t="s">
        <v>470</v>
      </c>
      <c r="C18" s="14" t="s">
        <v>471</v>
      </c>
      <c r="D18" s="23" t="s">
        <v>484</v>
      </c>
      <c r="E18" s="23" t="s">
        <v>453</v>
      </c>
      <c r="F18" s="23" t="s">
        <v>485</v>
      </c>
      <c r="G18" s="14"/>
      <c r="H18" s="180">
        <v>5</v>
      </c>
      <c r="I18" s="177" t="s">
        <v>475</v>
      </c>
      <c r="J18" s="189">
        <v>0.5</v>
      </c>
      <c r="K18" s="189">
        <v>0.5</v>
      </c>
      <c r="L18" s="189">
        <v>0.5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4" t="s">
        <v>456</v>
      </c>
      <c r="U18" s="197">
        <v>43922</v>
      </c>
      <c r="V18" s="198"/>
    </row>
    <row r="19" spans="1:22" s="169" customFormat="1" ht="24">
      <c r="A19" s="14" t="s">
        <v>79</v>
      </c>
      <c r="B19" s="14" t="s">
        <v>470</v>
      </c>
      <c r="C19" s="14" t="s">
        <v>471</v>
      </c>
      <c r="D19" s="23" t="s">
        <v>486</v>
      </c>
      <c r="E19" s="23" t="s">
        <v>453</v>
      </c>
      <c r="F19" s="23" t="s">
        <v>477</v>
      </c>
      <c r="G19" s="14"/>
      <c r="H19" s="180">
        <v>20</v>
      </c>
      <c r="I19" s="177" t="s">
        <v>475</v>
      </c>
      <c r="J19" s="189">
        <v>2</v>
      </c>
      <c r="K19" s="189">
        <v>2</v>
      </c>
      <c r="L19" s="189">
        <v>2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4" t="s">
        <v>456</v>
      </c>
      <c r="U19" s="197">
        <v>43922</v>
      </c>
      <c r="V19" s="198"/>
    </row>
    <row r="20" spans="1:22" s="169" customFormat="1" ht="24">
      <c r="A20" s="14" t="s">
        <v>79</v>
      </c>
      <c r="B20" s="14" t="s">
        <v>470</v>
      </c>
      <c r="C20" s="14" t="s">
        <v>471</v>
      </c>
      <c r="D20" s="23" t="s">
        <v>487</v>
      </c>
      <c r="E20" s="23" t="s">
        <v>453</v>
      </c>
      <c r="F20" s="23" t="s">
        <v>488</v>
      </c>
      <c r="G20" s="14"/>
      <c r="H20" s="180">
        <v>20</v>
      </c>
      <c r="I20" s="177" t="s">
        <v>475</v>
      </c>
      <c r="J20" s="189">
        <v>0.6</v>
      </c>
      <c r="K20" s="189">
        <v>0.6</v>
      </c>
      <c r="L20" s="189">
        <v>0.6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4" t="s">
        <v>456</v>
      </c>
      <c r="U20" s="197">
        <v>43922</v>
      </c>
      <c r="V20" s="198"/>
    </row>
    <row r="21" spans="1:22" s="169" customFormat="1" ht="24">
      <c r="A21" s="14" t="s">
        <v>79</v>
      </c>
      <c r="B21" s="14" t="s">
        <v>470</v>
      </c>
      <c r="C21" s="14" t="s">
        <v>471</v>
      </c>
      <c r="D21" s="23" t="s">
        <v>489</v>
      </c>
      <c r="E21" s="23" t="s">
        <v>453</v>
      </c>
      <c r="F21" s="23" t="s">
        <v>464</v>
      </c>
      <c r="G21" s="14"/>
      <c r="H21" s="180">
        <v>10</v>
      </c>
      <c r="I21" s="177" t="s">
        <v>490</v>
      </c>
      <c r="J21" s="189">
        <v>1.5</v>
      </c>
      <c r="K21" s="189">
        <v>1.5</v>
      </c>
      <c r="L21" s="189">
        <v>1.5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4" t="s">
        <v>456</v>
      </c>
      <c r="U21" s="197">
        <v>43891</v>
      </c>
      <c r="V21" s="198"/>
    </row>
    <row r="22" spans="1:22" s="169" customFormat="1" ht="24">
      <c r="A22" s="14" t="s">
        <v>79</v>
      </c>
      <c r="B22" s="14" t="s">
        <v>470</v>
      </c>
      <c r="C22" s="14" t="s">
        <v>471</v>
      </c>
      <c r="D22" s="23" t="s">
        <v>491</v>
      </c>
      <c r="E22" s="23" t="s">
        <v>453</v>
      </c>
      <c r="F22" s="23" t="s">
        <v>492</v>
      </c>
      <c r="G22" s="14"/>
      <c r="H22" s="180">
        <v>20</v>
      </c>
      <c r="I22" s="177" t="s">
        <v>480</v>
      </c>
      <c r="J22" s="189">
        <v>2</v>
      </c>
      <c r="K22" s="189">
        <v>2</v>
      </c>
      <c r="L22" s="189">
        <v>2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4" t="s">
        <v>456</v>
      </c>
      <c r="U22" s="197">
        <v>43922</v>
      </c>
      <c r="V22" s="198"/>
    </row>
    <row r="23" spans="1:22" s="169" customFormat="1" ht="12">
      <c r="A23" s="14" t="s">
        <v>80</v>
      </c>
      <c r="B23" s="14" t="s">
        <v>257</v>
      </c>
      <c r="C23" s="14"/>
      <c r="D23" s="23" t="s">
        <v>489</v>
      </c>
      <c r="E23" s="23" t="s">
        <v>453</v>
      </c>
      <c r="F23" s="23" t="s">
        <v>493</v>
      </c>
      <c r="G23" s="14"/>
      <c r="H23" s="180">
        <v>2</v>
      </c>
      <c r="I23" s="177"/>
      <c r="J23" s="189">
        <v>1</v>
      </c>
      <c r="K23" s="189">
        <v>1</v>
      </c>
      <c r="L23" s="189">
        <v>1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4" t="s">
        <v>456</v>
      </c>
      <c r="U23" s="197">
        <v>43831</v>
      </c>
      <c r="V23" s="198"/>
    </row>
    <row r="24" spans="1:22" s="169" customFormat="1" ht="12">
      <c r="A24" s="14" t="s">
        <v>80</v>
      </c>
      <c r="B24" s="14" t="s">
        <v>257</v>
      </c>
      <c r="C24" s="14"/>
      <c r="D24" s="23" t="s">
        <v>494</v>
      </c>
      <c r="E24" s="23" t="s">
        <v>453</v>
      </c>
      <c r="F24" s="23" t="s">
        <v>495</v>
      </c>
      <c r="G24" s="14"/>
      <c r="H24" s="180">
        <v>2</v>
      </c>
      <c r="I24" s="177"/>
      <c r="J24" s="189">
        <v>2</v>
      </c>
      <c r="K24" s="189">
        <v>2</v>
      </c>
      <c r="L24" s="189">
        <v>2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4" t="s">
        <v>456</v>
      </c>
      <c r="U24" s="197">
        <v>43831</v>
      </c>
      <c r="V24" s="198"/>
    </row>
    <row r="25" spans="1:22" s="169" customFormat="1" ht="12">
      <c r="A25" s="14" t="s">
        <v>80</v>
      </c>
      <c r="B25" s="14" t="s">
        <v>257</v>
      </c>
      <c r="C25" s="14"/>
      <c r="D25" s="23" t="s">
        <v>496</v>
      </c>
      <c r="E25" s="23" t="s">
        <v>453</v>
      </c>
      <c r="F25" s="23" t="s">
        <v>454</v>
      </c>
      <c r="G25" s="14"/>
      <c r="H25" s="180">
        <v>10</v>
      </c>
      <c r="I25" s="177"/>
      <c r="J25" s="189">
        <v>0.22</v>
      </c>
      <c r="K25" s="189">
        <v>0.22</v>
      </c>
      <c r="L25" s="189">
        <v>0.22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4" t="s">
        <v>456</v>
      </c>
      <c r="U25" s="197">
        <v>43831</v>
      </c>
      <c r="V25" s="198"/>
    </row>
    <row r="26" spans="1:22" s="169" customFormat="1" ht="24">
      <c r="A26" s="14" t="s">
        <v>81</v>
      </c>
      <c r="B26" s="14" t="s">
        <v>497</v>
      </c>
      <c r="C26" s="14" t="s">
        <v>498</v>
      </c>
      <c r="D26" s="23" t="s">
        <v>499</v>
      </c>
      <c r="E26" s="23" t="s">
        <v>453</v>
      </c>
      <c r="F26" s="23" t="s">
        <v>485</v>
      </c>
      <c r="G26" s="14"/>
      <c r="H26" s="180">
        <v>30</v>
      </c>
      <c r="I26" s="177" t="s">
        <v>490</v>
      </c>
      <c r="J26" s="189">
        <v>1.5</v>
      </c>
      <c r="K26" s="189">
        <v>1.5</v>
      </c>
      <c r="L26" s="189">
        <v>0</v>
      </c>
      <c r="M26" s="189">
        <v>0</v>
      </c>
      <c r="N26" s="189">
        <v>1.5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4" t="s">
        <v>456</v>
      </c>
      <c r="U26" s="197">
        <v>43831</v>
      </c>
      <c r="V26" s="198"/>
    </row>
    <row r="27" spans="1:22" s="169" customFormat="1" ht="24">
      <c r="A27" s="14" t="s">
        <v>81</v>
      </c>
      <c r="B27" s="14" t="s">
        <v>497</v>
      </c>
      <c r="C27" s="14" t="s">
        <v>498</v>
      </c>
      <c r="D27" s="23" t="s">
        <v>500</v>
      </c>
      <c r="E27" s="23" t="s">
        <v>453</v>
      </c>
      <c r="F27" s="23" t="s">
        <v>454</v>
      </c>
      <c r="G27" s="14"/>
      <c r="H27" s="180">
        <v>25</v>
      </c>
      <c r="I27" s="177" t="s">
        <v>455</v>
      </c>
      <c r="J27" s="189">
        <v>0.62</v>
      </c>
      <c r="K27" s="189">
        <v>0.62</v>
      </c>
      <c r="L27" s="189">
        <v>0</v>
      </c>
      <c r="M27" s="189">
        <v>0</v>
      </c>
      <c r="N27" s="189">
        <v>0.62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4" t="s">
        <v>456</v>
      </c>
      <c r="U27" s="197">
        <v>43831</v>
      </c>
      <c r="V27" s="198"/>
    </row>
    <row r="28" spans="1:22" s="169" customFormat="1" ht="24">
      <c r="A28" s="14" t="s">
        <v>81</v>
      </c>
      <c r="B28" s="14" t="s">
        <v>497</v>
      </c>
      <c r="C28" s="14" t="s">
        <v>498</v>
      </c>
      <c r="D28" s="23" t="s">
        <v>501</v>
      </c>
      <c r="E28" s="23" t="s">
        <v>453</v>
      </c>
      <c r="F28" s="23" t="s">
        <v>485</v>
      </c>
      <c r="G28" s="14"/>
      <c r="H28" s="180">
        <v>1</v>
      </c>
      <c r="I28" s="177" t="s">
        <v>490</v>
      </c>
      <c r="J28" s="189">
        <v>0.2</v>
      </c>
      <c r="K28" s="189">
        <v>0.2</v>
      </c>
      <c r="L28" s="189">
        <v>0</v>
      </c>
      <c r="M28" s="189">
        <v>0</v>
      </c>
      <c r="N28" s="189">
        <v>0.2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4" t="s">
        <v>456</v>
      </c>
      <c r="U28" s="197">
        <v>43831</v>
      </c>
      <c r="V28" s="198"/>
    </row>
    <row r="29" spans="1:22" s="169" customFormat="1" ht="24">
      <c r="A29" s="14" t="s">
        <v>81</v>
      </c>
      <c r="B29" s="14" t="s">
        <v>497</v>
      </c>
      <c r="C29" s="14" t="s">
        <v>498</v>
      </c>
      <c r="D29" s="23" t="s">
        <v>502</v>
      </c>
      <c r="E29" s="23" t="s">
        <v>453</v>
      </c>
      <c r="F29" s="23" t="s">
        <v>485</v>
      </c>
      <c r="G29" s="14"/>
      <c r="H29" s="180">
        <v>50</v>
      </c>
      <c r="I29" s="177" t="s">
        <v>490</v>
      </c>
      <c r="J29" s="189">
        <v>1.75</v>
      </c>
      <c r="K29" s="189">
        <v>1.75</v>
      </c>
      <c r="L29" s="189">
        <v>0</v>
      </c>
      <c r="M29" s="189">
        <v>0</v>
      </c>
      <c r="N29" s="189">
        <v>1.75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4" t="s">
        <v>456</v>
      </c>
      <c r="U29" s="197">
        <v>43831</v>
      </c>
      <c r="V29" s="198"/>
    </row>
    <row r="30" spans="1:22" s="169" customFormat="1" ht="24">
      <c r="A30" s="14" t="s">
        <v>81</v>
      </c>
      <c r="B30" s="14" t="s">
        <v>497</v>
      </c>
      <c r="C30" s="14" t="s">
        <v>498</v>
      </c>
      <c r="D30" s="23" t="s">
        <v>503</v>
      </c>
      <c r="E30" s="23" t="s">
        <v>453</v>
      </c>
      <c r="F30" s="23" t="s">
        <v>504</v>
      </c>
      <c r="G30" s="14"/>
      <c r="H30" s="180">
        <v>3</v>
      </c>
      <c r="I30" s="177" t="s">
        <v>490</v>
      </c>
      <c r="J30" s="189">
        <v>2.1</v>
      </c>
      <c r="K30" s="189">
        <v>2.1</v>
      </c>
      <c r="L30" s="189">
        <v>0</v>
      </c>
      <c r="M30" s="189">
        <v>0</v>
      </c>
      <c r="N30" s="189">
        <v>2.1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4" t="s">
        <v>456</v>
      </c>
      <c r="U30" s="197">
        <v>43831</v>
      </c>
      <c r="V30" s="198"/>
    </row>
    <row r="31" spans="1:22" s="169" customFormat="1" ht="24">
      <c r="A31" s="14" t="s">
        <v>81</v>
      </c>
      <c r="B31" s="14" t="s">
        <v>497</v>
      </c>
      <c r="C31" s="14" t="s">
        <v>498</v>
      </c>
      <c r="D31" s="23" t="s">
        <v>489</v>
      </c>
      <c r="E31" s="23" t="s">
        <v>453</v>
      </c>
      <c r="F31" s="23" t="s">
        <v>485</v>
      </c>
      <c r="G31" s="14"/>
      <c r="H31" s="180">
        <v>3</v>
      </c>
      <c r="I31" s="177" t="s">
        <v>490</v>
      </c>
      <c r="J31" s="189">
        <v>0.45</v>
      </c>
      <c r="K31" s="189">
        <v>0.45</v>
      </c>
      <c r="L31" s="189">
        <v>0</v>
      </c>
      <c r="M31" s="189">
        <v>0</v>
      </c>
      <c r="N31" s="189">
        <v>0.45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4" t="s">
        <v>456</v>
      </c>
      <c r="U31" s="197">
        <v>43831</v>
      </c>
      <c r="V31" s="198"/>
    </row>
    <row r="32" spans="1:22" s="169" customFormat="1" ht="24">
      <c r="A32" s="14" t="s">
        <v>81</v>
      </c>
      <c r="B32" s="14" t="s">
        <v>497</v>
      </c>
      <c r="C32" s="14" t="s">
        <v>498</v>
      </c>
      <c r="D32" s="23" t="s">
        <v>505</v>
      </c>
      <c r="E32" s="23" t="s">
        <v>453</v>
      </c>
      <c r="F32" s="23" t="s">
        <v>495</v>
      </c>
      <c r="G32" s="14"/>
      <c r="H32" s="180">
        <v>3</v>
      </c>
      <c r="I32" s="177" t="s">
        <v>490</v>
      </c>
      <c r="J32" s="189">
        <v>1.5</v>
      </c>
      <c r="K32" s="189">
        <v>1.5</v>
      </c>
      <c r="L32" s="189">
        <v>0</v>
      </c>
      <c r="M32" s="189">
        <v>0</v>
      </c>
      <c r="N32" s="189">
        <v>1.5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4" t="s">
        <v>456</v>
      </c>
      <c r="U32" s="197">
        <v>43831</v>
      </c>
      <c r="V32" s="198"/>
    </row>
    <row r="33" spans="1:22" s="169" customFormat="1" ht="12">
      <c r="A33" s="14" t="s">
        <v>82</v>
      </c>
      <c r="B33" s="14" t="s">
        <v>257</v>
      </c>
      <c r="C33" s="14"/>
      <c r="D33" s="23" t="s">
        <v>506</v>
      </c>
      <c r="E33" s="23" t="s">
        <v>453</v>
      </c>
      <c r="F33" s="23" t="s">
        <v>454</v>
      </c>
      <c r="G33" s="14"/>
      <c r="H33" s="180">
        <v>12</v>
      </c>
      <c r="I33" s="177"/>
      <c r="J33" s="189">
        <v>0.36</v>
      </c>
      <c r="K33" s="189">
        <v>0.36</v>
      </c>
      <c r="L33" s="189">
        <v>0.36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4" t="s">
        <v>461</v>
      </c>
      <c r="U33" s="197">
        <v>43922</v>
      </c>
      <c r="V33" s="198"/>
    </row>
    <row r="34" spans="1:22" s="169" customFormat="1" ht="12">
      <c r="A34" s="14" t="s">
        <v>83</v>
      </c>
      <c r="B34" s="14" t="s">
        <v>284</v>
      </c>
      <c r="C34" s="14"/>
      <c r="D34" s="23" t="s">
        <v>507</v>
      </c>
      <c r="E34" s="23" t="s">
        <v>453</v>
      </c>
      <c r="F34" s="23" t="s">
        <v>504</v>
      </c>
      <c r="G34" s="14" t="s">
        <v>508</v>
      </c>
      <c r="H34" s="180">
        <v>6</v>
      </c>
      <c r="I34" s="177" t="s">
        <v>509</v>
      </c>
      <c r="J34" s="189">
        <v>6.19</v>
      </c>
      <c r="K34" s="189">
        <v>6.19</v>
      </c>
      <c r="L34" s="189">
        <v>6.19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4" t="s">
        <v>510</v>
      </c>
      <c r="U34" s="197">
        <v>43983</v>
      </c>
      <c r="V34" s="198"/>
    </row>
    <row r="35" spans="1:22" s="169" customFormat="1" ht="12">
      <c r="A35" s="14" t="s">
        <v>83</v>
      </c>
      <c r="B35" s="14" t="s">
        <v>285</v>
      </c>
      <c r="C35" s="14"/>
      <c r="D35" s="23" t="s">
        <v>511</v>
      </c>
      <c r="E35" s="23" t="s">
        <v>453</v>
      </c>
      <c r="F35" s="23" t="s">
        <v>512</v>
      </c>
      <c r="G35" s="14" t="s">
        <v>513</v>
      </c>
      <c r="H35" s="180">
        <v>2</v>
      </c>
      <c r="I35" s="177" t="s">
        <v>475</v>
      </c>
      <c r="J35" s="189">
        <v>0.6</v>
      </c>
      <c r="K35" s="189">
        <v>0.6</v>
      </c>
      <c r="L35" s="189">
        <v>0.6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4" t="s">
        <v>510</v>
      </c>
      <c r="U35" s="197">
        <v>43983</v>
      </c>
      <c r="V35" s="198"/>
    </row>
    <row r="36" spans="1:22" s="169" customFormat="1" ht="24">
      <c r="A36" s="14" t="s">
        <v>83</v>
      </c>
      <c r="B36" s="14" t="s">
        <v>514</v>
      </c>
      <c r="C36" s="14" t="s">
        <v>515</v>
      </c>
      <c r="D36" s="23" t="s">
        <v>514</v>
      </c>
      <c r="E36" s="23" t="s">
        <v>459</v>
      </c>
      <c r="F36" s="23" t="s">
        <v>460</v>
      </c>
      <c r="G36" s="14"/>
      <c r="H36" s="180">
        <v>0</v>
      </c>
      <c r="I36" s="177"/>
      <c r="J36" s="189">
        <v>25</v>
      </c>
      <c r="K36" s="189">
        <v>25</v>
      </c>
      <c r="L36" s="189">
        <v>25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4" t="s">
        <v>510</v>
      </c>
      <c r="U36" s="197">
        <v>43983</v>
      </c>
      <c r="V36" s="198"/>
    </row>
    <row r="37" spans="1:22" s="169" customFormat="1" ht="12">
      <c r="A37" s="14" t="s">
        <v>84</v>
      </c>
      <c r="B37" s="14" t="s">
        <v>257</v>
      </c>
      <c r="C37" s="14"/>
      <c r="D37" s="23" t="s">
        <v>452</v>
      </c>
      <c r="E37" s="23" t="s">
        <v>453</v>
      </c>
      <c r="F37" s="23" t="s">
        <v>454</v>
      </c>
      <c r="G37" s="14" t="s">
        <v>516</v>
      </c>
      <c r="H37" s="180">
        <v>20</v>
      </c>
      <c r="I37" s="177" t="s">
        <v>517</v>
      </c>
      <c r="J37" s="189">
        <v>0.4</v>
      </c>
      <c r="K37" s="189">
        <v>0.4</v>
      </c>
      <c r="L37" s="189">
        <v>0.4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4" t="s">
        <v>456</v>
      </c>
      <c r="U37" s="197">
        <v>43831</v>
      </c>
      <c r="V37" s="198"/>
    </row>
    <row r="38" spans="1:22" s="169" customFormat="1" ht="12">
      <c r="A38" s="14" t="s">
        <v>85</v>
      </c>
      <c r="B38" s="14" t="s">
        <v>257</v>
      </c>
      <c r="C38" s="14"/>
      <c r="D38" s="23" t="s">
        <v>452</v>
      </c>
      <c r="E38" s="23" t="s">
        <v>453</v>
      </c>
      <c r="F38" s="23" t="s">
        <v>454</v>
      </c>
      <c r="G38" s="14"/>
      <c r="H38" s="180">
        <v>0</v>
      </c>
      <c r="I38" s="177"/>
      <c r="J38" s="189">
        <v>1</v>
      </c>
      <c r="K38" s="189">
        <v>1</v>
      </c>
      <c r="L38" s="189">
        <v>1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4" t="s">
        <v>456</v>
      </c>
      <c r="U38" s="197">
        <v>43831</v>
      </c>
      <c r="V38" s="198"/>
    </row>
    <row r="39" spans="1:22" s="169" customFormat="1" ht="24">
      <c r="A39" s="14" t="s">
        <v>85</v>
      </c>
      <c r="B39" s="14" t="s">
        <v>518</v>
      </c>
      <c r="C39" s="14" t="s">
        <v>519</v>
      </c>
      <c r="D39" s="23" t="s">
        <v>520</v>
      </c>
      <c r="E39" s="23" t="s">
        <v>459</v>
      </c>
      <c r="F39" s="23" t="s">
        <v>521</v>
      </c>
      <c r="G39" s="14"/>
      <c r="H39" s="180">
        <v>0</v>
      </c>
      <c r="I39" s="177"/>
      <c r="J39" s="189">
        <v>30</v>
      </c>
      <c r="K39" s="189">
        <v>30</v>
      </c>
      <c r="L39" s="189">
        <v>0</v>
      </c>
      <c r="M39" s="189">
        <v>0</v>
      </c>
      <c r="N39" s="189">
        <v>30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4" t="s">
        <v>510</v>
      </c>
      <c r="U39" s="197">
        <v>43922</v>
      </c>
      <c r="V39" s="198"/>
    </row>
    <row r="40" spans="1:22" s="169" customFormat="1" ht="24">
      <c r="A40" s="14" t="s">
        <v>85</v>
      </c>
      <c r="B40" s="14" t="s">
        <v>522</v>
      </c>
      <c r="C40" s="14" t="s">
        <v>523</v>
      </c>
      <c r="D40" s="23" t="s">
        <v>524</v>
      </c>
      <c r="E40" s="23" t="s">
        <v>453</v>
      </c>
      <c r="F40" s="23" t="s">
        <v>482</v>
      </c>
      <c r="G40" s="14"/>
      <c r="H40" s="180">
        <v>1</v>
      </c>
      <c r="I40" s="177" t="s">
        <v>490</v>
      </c>
      <c r="J40" s="189">
        <v>0.18</v>
      </c>
      <c r="K40" s="189">
        <v>0.18</v>
      </c>
      <c r="L40" s="189">
        <v>0</v>
      </c>
      <c r="M40" s="189">
        <v>0</v>
      </c>
      <c r="N40" s="189">
        <v>0.18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4" t="s">
        <v>510</v>
      </c>
      <c r="U40" s="197">
        <v>43891</v>
      </c>
      <c r="V40" s="198"/>
    </row>
    <row r="41" spans="1:22" s="169" customFormat="1" ht="24">
      <c r="A41" s="14" t="s">
        <v>85</v>
      </c>
      <c r="B41" s="14" t="s">
        <v>522</v>
      </c>
      <c r="C41" s="14" t="s">
        <v>523</v>
      </c>
      <c r="D41" s="23" t="s">
        <v>525</v>
      </c>
      <c r="E41" s="23" t="s">
        <v>453</v>
      </c>
      <c r="F41" s="23" t="s">
        <v>526</v>
      </c>
      <c r="G41" s="14"/>
      <c r="H41" s="180">
        <v>1</v>
      </c>
      <c r="I41" s="177" t="s">
        <v>509</v>
      </c>
      <c r="J41" s="189">
        <v>13.94</v>
      </c>
      <c r="K41" s="189">
        <v>13.94</v>
      </c>
      <c r="L41" s="189">
        <v>0</v>
      </c>
      <c r="M41" s="189">
        <v>0</v>
      </c>
      <c r="N41" s="189">
        <v>13.94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4" t="s">
        <v>510</v>
      </c>
      <c r="U41" s="197">
        <v>43891</v>
      </c>
      <c r="V41" s="198"/>
    </row>
    <row r="42" spans="1:22" s="169" customFormat="1" ht="24">
      <c r="A42" s="14" t="s">
        <v>85</v>
      </c>
      <c r="B42" s="14" t="s">
        <v>522</v>
      </c>
      <c r="C42" s="14" t="s">
        <v>523</v>
      </c>
      <c r="D42" s="23" t="s">
        <v>481</v>
      </c>
      <c r="E42" s="23" t="s">
        <v>453</v>
      </c>
      <c r="F42" s="23" t="s">
        <v>482</v>
      </c>
      <c r="G42" s="14"/>
      <c r="H42" s="180">
        <v>23</v>
      </c>
      <c r="I42" s="177" t="s">
        <v>490</v>
      </c>
      <c r="J42" s="189">
        <v>3.22</v>
      </c>
      <c r="K42" s="189">
        <v>3.22</v>
      </c>
      <c r="L42" s="189">
        <v>0</v>
      </c>
      <c r="M42" s="189">
        <v>0</v>
      </c>
      <c r="N42" s="189">
        <v>3.22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4" t="s">
        <v>510</v>
      </c>
      <c r="U42" s="197">
        <v>43891</v>
      </c>
      <c r="V42" s="198"/>
    </row>
    <row r="43" spans="1:22" s="169" customFormat="1" ht="24">
      <c r="A43" s="14" t="s">
        <v>85</v>
      </c>
      <c r="B43" s="14" t="s">
        <v>522</v>
      </c>
      <c r="C43" s="14" t="s">
        <v>523</v>
      </c>
      <c r="D43" s="23" t="s">
        <v>527</v>
      </c>
      <c r="E43" s="23" t="s">
        <v>453</v>
      </c>
      <c r="F43" s="23" t="s">
        <v>485</v>
      </c>
      <c r="G43" s="14"/>
      <c r="H43" s="180">
        <v>1</v>
      </c>
      <c r="I43" s="177" t="s">
        <v>490</v>
      </c>
      <c r="J43" s="189">
        <v>0.3</v>
      </c>
      <c r="K43" s="189">
        <v>0.3</v>
      </c>
      <c r="L43" s="189">
        <v>0</v>
      </c>
      <c r="M43" s="189">
        <v>0</v>
      </c>
      <c r="N43" s="189">
        <v>0.3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4" t="s">
        <v>510</v>
      </c>
      <c r="U43" s="197">
        <v>43891</v>
      </c>
      <c r="V43" s="198"/>
    </row>
    <row r="44" spans="1:22" s="169" customFormat="1" ht="24">
      <c r="A44" s="14" t="s">
        <v>85</v>
      </c>
      <c r="B44" s="14" t="s">
        <v>522</v>
      </c>
      <c r="C44" s="14" t="s">
        <v>523</v>
      </c>
      <c r="D44" s="23" t="s">
        <v>528</v>
      </c>
      <c r="E44" s="23" t="s">
        <v>453</v>
      </c>
      <c r="F44" s="23" t="s">
        <v>485</v>
      </c>
      <c r="G44" s="14"/>
      <c r="H44" s="180">
        <v>1</v>
      </c>
      <c r="I44" s="177" t="s">
        <v>509</v>
      </c>
      <c r="J44" s="189">
        <v>3.26</v>
      </c>
      <c r="K44" s="189">
        <v>3.26</v>
      </c>
      <c r="L44" s="189">
        <v>0</v>
      </c>
      <c r="M44" s="189">
        <v>0</v>
      </c>
      <c r="N44" s="189">
        <v>3.26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4" t="s">
        <v>510</v>
      </c>
      <c r="U44" s="197">
        <v>43891</v>
      </c>
      <c r="V44" s="198"/>
    </row>
    <row r="45" spans="1:22" s="169" customFormat="1" ht="24">
      <c r="A45" s="14" t="s">
        <v>85</v>
      </c>
      <c r="B45" s="14" t="s">
        <v>522</v>
      </c>
      <c r="C45" s="14" t="s">
        <v>523</v>
      </c>
      <c r="D45" s="23" t="s">
        <v>529</v>
      </c>
      <c r="E45" s="23" t="s">
        <v>453</v>
      </c>
      <c r="F45" s="23" t="s">
        <v>530</v>
      </c>
      <c r="G45" s="14"/>
      <c r="H45" s="180">
        <v>1</v>
      </c>
      <c r="I45" s="177" t="s">
        <v>509</v>
      </c>
      <c r="J45" s="189">
        <v>35</v>
      </c>
      <c r="K45" s="189">
        <v>35</v>
      </c>
      <c r="L45" s="189">
        <v>0</v>
      </c>
      <c r="M45" s="189">
        <v>0</v>
      </c>
      <c r="N45" s="189">
        <v>35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4" t="s">
        <v>510</v>
      </c>
      <c r="U45" s="197">
        <v>43891</v>
      </c>
      <c r="V45" s="198"/>
    </row>
    <row r="46" spans="1:22" s="169" customFormat="1" ht="24">
      <c r="A46" s="14" t="s">
        <v>85</v>
      </c>
      <c r="B46" s="14" t="s">
        <v>522</v>
      </c>
      <c r="C46" s="14" t="s">
        <v>523</v>
      </c>
      <c r="D46" s="23" t="s">
        <v>531</v>
      </c>
      <c r="E46" s="23" t="s">
        <v>453</v>
      </c>
      <c r="F46" s="23" t="s">
        <v>532</v>
      </c>
      <c r="G46" s="14"/>
      <c r="H46" s="180">
        <v>1</v>
      </c>
      <c r="I46" s="177" t="s">
        <v>509</v>
      </c>
      <c r="J46" s="189">
        <v>9.1</v>
      </c>
      <c r="K46" s="189">
        <v>9.1</v>
      </c>
      <c r="L46" s="189">
        <v>0</v>
      </c>
      <c r="M46" s="189">
        <v>0</v>
      </c>
      <c r="N46" s="189">
        <v>9.1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4" t="s">
        <v>510</v>
      </c>
      <c r="U46" s="197">
        <v>43891</v>
      </c>
      <c r="V46" s="198"/>
    </row>
    <row r="47" spans="1:22" s="169" customFormat="1" ht="24">
      <c r="A47" s="14" t="s">
        <v>85</v>
      </c>
      <c r="B47" s="14" t="s">
        <v>533</v>
      </c>
      <c r="C47" s="14" t="s">
        <v>534</v>
      </c>
      <c r="D47" s="23" t="s">
        <v>533</v>
      </c>
      <c r="E47" s="23" t="s">
        <v>459</v>
      </c>
      <c r="F47" s="23" t="s">
        <v>535</v>
      </c>
      <c r="G47" s="14"/>
      <c r="H47" s="180">
        <v>0</v>
      </c>
      <c r="I47" s="177"/>
      <c r="J47" s="189">
        <v>25</v>
      </c>
      <c r="K47" s="189">
        <v>25</v>
      </c>
      <c r="L47" s="189">
        <v>0</v>
      </c>
      <c r="M47" s="189">
        <v>0</v>
      </c>
      <c r="N47" s="189">
        <v>25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4" t="s">
        <v>510</v>
      </c>
      <c r="U47" s="197">
        <v>43891</v>
      </c>
      <c r="V47" s="198"/>
    </row>
    <row r="48" spans="1:22" s="169" customFormat="1" ht="24">
      <c r="A48" s="14" t="s">
        <v>85</v>
      </c>
      <c r="B48" s="14" t="s">
        <v>536</v>
      </c>
      <c r="C48" s="14" t="s">
        <v>537</v>
      </c>
      <c r="D48" s="23" t="s">
        <v>536</v>
      </c>
      <c r="E48" s="23" t="s">
        <v>459</v>
      </c>
      <c r="F48" s="23" t="s">
        <v>460</v>
      </c>
      <c r="G48" s="14"/>
      <c r="H48" s="180">
        <v>1</v>
      </c>
      <c r="I48" s="177" t="s">
        <v>475</v>
      </c>
      <c r="J48" s="189">
        <v>10</v>
      </c>
      <c r="K48" s="189">
        <v>10</v>
      </c>
      <c r="L48" s="189">
        <v>0</v>
      </c>
      <c r="M48" s="189">
        <v>0</v>
      </c>
      <c r="N48" s="189">
        <v>10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4" t="s">
        <v>510</v>
      </c>
      <c r="U48" s="197">
        <v>43922</v>
      </c>
      <c r="V48" s="198"/>
    </row>
    <row r="49" spans="1:22" s="169" customFormat="1" ht="12">
      <c r="A49" s="14" t="s">
        <v>86</v>
      </c>
      <c r="B49" s="14" t="s">
        <v>257</v>
      </c>
      <c r="C49" s="14"/>
      <c r="D49" s="23" t="s">
        <v>538</v>
      </c>
      <c r="E49" s="23" t="s">
        <v>453</v>
      </c>
      <c r="F49" s="23" t="s">
        <v>454</v>
      </c>
      <c r="G49" s="14" t="s">
        <v>539</v>
      </c>
      <c r="H49" s="180">
        <v>2</v>
      </c>
      <c r="I49" s="177" t="s">
        <v>455</v>
      </c>
      <c r="J49" s="189">
        <v>0.08</v>
      </c>
      <c r="K49" s="189">
        <v>0.08</v>
      </c>
      <c r="L49" s="189">
        <v>0.08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4" t="s">
        <v>510</v>
      </c>
      <c r="U49" s="197">
        <v>43831</v>
      </c>
      <c r="V49" s="198"/>
    </row>
    <row r="50" spans="1:22" s="169" customFormat="1" ht="12">
      <c r="A50" s="14" t="s">
        <v>86</v>
      </c>
      <c r="B50" s="14" t="s">
        <v>257</v>
      </c>
      <c r="C50" s="14"/>
      <c r="D50" s="23" t="s">
        <v>540</v>
      </c>
      <c r="E50" s="23" t="s">
        <v>453</v>
      </c>
      <c r="F50" s="23" t="s">
        <v>454</v>
      </c>
      <c r="G50" s="14" t="s">
        <v>516</v>
      </c>
      <c r="H50" s="180">
        <v>7</v>
      </c>
      <c r="I50" s="177" t="s">
        <v>455</v>
      </c>
      <c r="J50" s="189">
        <v>0.16</v>
      </c>
      <c r="K50" s="189">
        <v>0.16</v>
      </c>
      <c r="L50" s="189">
        <v>0.16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4" t="s">
        <v>510</v>
      </c>
      <c r="U50" s="197">
        <v>43831</v>
      </c>
      <c r="V50" s="198"/>
    </row>
    <row r="51" spans="1:22" s="169" customFormat="1" ht="12">
      <c r="A51" s="14" t="s">
        <v>86</v>
      </c>
      <c r="B51" s="14" t="s">
        <v>257</v>
      </c>
      <c r="C51" s="14"/>
      <c r="D51" s="23" t="s">
        <v>541</v>
      </c>
      <c r="E51" s="23" t="s">
        <v>453</v>
      </c>
      <c r="F51" s="23" t="s">
        <v>454</v>
      </c>
      <c r="G51" s="14" t="s">
        <v>539</v>
      </c>
      <c r="H51" s="180">
        <v>30</v>
      </c>
      <c r="I51" s="177" t="s">
        <v>542</v>
      </c>
      <c r="J51" s="189">
        <v>1.2</v>
      </c>
      <c r="K51" s="189">
        <v>1.2</v>
      </c>
      <c r="L51" s="189">
        <v>1.2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4" t="s">
        <v>510</v>
      </c>
      <c r="U51" s="197">
        <v>43831</v>
      </c>
      <c r="V51" s="198"/>
    </row>
    <row r="52" spans="1:22" s="169" customFormat="1" ht="12">
      <c r="A52" s="14" t="s">
        <v>86</v>
      </c>
      <c r="B52" s="14" t="s">
        <v>257</v>
      </c>
      <c r="C52" s="14"/>
      <c r="D52" s="23" t="s">
        <v>543</v>
      </c>
      <c r="E52" s="23" t="s">
        <v>453</v>
      </c>
      <c r="F52" s="23" t="s">
        <v>544</v>
      </c>
      <c r="G52" s="14"/>
      <c r="H52" s="180">
        <v>6</v>
      </c>
      <c r="I52" s="177" t="s">
        <v>475</v>
      </c>
      <c r="J52" s="189">
        <v>0.22</v>
      </c>
      <c r="K52" s="189">
        <v>0.22</v>
      </c>
      <c r="L52" s="189">
        <v>0.22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4" t="s">
        <v>510</v>
      </c>
      <c r="U52" s="197">
        <v>43831</v>
      </c>
      <c r="V52" s="198"/>
    </row>
    <row r="53" spans="1:22" s="169" customFormat="1" ht="12">
      <c r="A53" s="14" t="s">
        <v>86</v>
      </c>
      <c r="B53" s="14" t="s">
        <v>257</v>
      </c>
      <c r="C53" s="14"/>
      <c r="D53" s="23" t="s">
        <v>545</v>
      </c>
      <c r="E53" s="23" t="s">
        <v>453</v>
      </c>
      <c r="F53" s="23" t="s">
        <v>454</v>
      </c>
      <c r="G53" s="14" t="s">
        <v>546</v>
      </c>
      <c r="H53" s="180">
        <v>30</v>
      </c>
      <c r="I53" s="177" t="s">
        <v>455</v>
      </c>
      <c r="J53" s="189">
        <v>0.68</v>
      </c>
      <c r="K53" s="189">
        <v>0.68</v>
      </c>
      <c r="L53" s="189">
        <v>0.68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4" t="s">
        <v>510</v>
      </c>
      <c r="U53" s="197">
        <v>43831</v>
      </c>
      <c r="V53" s="198"/>
    </row>
    <row r="54" spans="1:22" s="169" customFormat="1" ht="12">
      <c r="A54" s="14" t="s">
        <v>86</v>
      </c>
      <c r="B54" s="14" t="s">
        <v>257</v>
      </c>
      <c r="C54" s="14"/>
      <c r="D54" s="23" t="s">
        <v>547</v>
      </c>
      <c r="E54" s="23" t="s">
        <v>453</v>
      </c>
      <c r="F54" s="23" t="s">
        <v>485</v>
      </c>
      <c r="G54" s="14"/>
      <c r="H54" s="180">
        <v>6</v>
      </c>
      <c r="I54" s="177" t="s">
        <v>475</v>
      </c>
      <c r="J54" s="189">
        <v>0.1</v>
      </c>
      <c r="K54" s="189">
        <v>0.1</v>
      </c>
      <c r="L54" s="189">
        <v>0.1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4" t="s">
        <v>510</v>
      </c>
      <c r="U54" s="197">
        <v>43831</v>
      </c>
      <c r="V54" s="198"/>
    </row>
    <row r="55" spans="1:22" s="169" customFormat="1" ht="12">
      <c r="A55" s="14" t="s">
        <v>86</v>
      </c>
      <c r="B55" s="14" t="s">
        <v>257</v>
      </c>
      <c r="C55" s="14"/>
      <c r="D55" s="23" t="s">
        <v>548</v>
      </c>
      <c r="E55" s="23" t="s">
        <v>453</v>
      </c>
      <c r="F55" s="23" t="s">
        <v>454</v>
      </c>
      <c r="G55" s="14" t="s">
        <v>546</v>
      </c>
      <c r="H55" s="180">
        <v>15</v>
      </c>
      <c r="I55" s="177" t="s">
        <v>542</v>
      </c>
      <c r="J55" s="189">
        <v>0.57</v>
      </c>
      <c r="K55" s="189">
        <v>0.57</v>
      </c>
      <c r="L55" s="189">
        <v>0.57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4" t="s">
        <v>510</v>
      </c>
      <c r="U55" s="197">
        <v>43831</v>
      </c>
      <c r="V55" s="198"/>
    </row>
    <row r="56" spans="1:22" s="169" customFormat="1" ht="12">
      <c r="A56" s="14" t="s">
        <v>86</v>
      </c>
      <c r="B56" s="14" t="s">
        <v>257</v>
      </c>
      <c r="C56" s="14"/>
      <c r="D56" s="23" t="s">
        <v>549</v>
      </c>
      <c r="E56" s="23" t="s">
        <v>453</v>
      </c>
      <c r="F56" s="23" t="s">
        <v>492</v>
      </c>
      <c r="G56" s="14"/>
      <c r="H56" s="180">
        <v>5</v>
      </c>
      <c r="I56" s="177" t="s">
        <v>475</v>
      </c>
      <c r="J56" s="189">
        <v>0.5</v>
      </c>
      <c r="K56" s="189">
        <v>0.5</v>
      </c>
      <c r="L56" s="189">
        <v>0.5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4" t="s">
        <v>510</v>
      </c>
      <c r="U56" s="197">
        <v>43831</v>
      </c>
      <c r="V56" s="198"/>
    </row>
    <row r="57" spans="1:22" s="169" customFormat="1" ht="12">
      <c r="A57" s="14" t="s">
        <v>86</v>
      </c>
      <c r="B57" s="14" t="s">
        <v>257</v>
      </c>
      <c r="C57" s="14"/>
      <c r="D57" s="23" t="s">
        <v>550</v>
      </c>
      <c r="E57" s="23" t="s">
        <v>453</v>
      </c>
      <c r="F57" s="23" t="s">
        <v>485</v>
      </c>
      <c r="G57" s="14"/>
      <c r="H57" s="180">
        <v>2</v>
      </c>
      <c r="I57" s="177" t="s">
        <v>475</v>
      </c>
      <c r="J57" s="189">
        <v>0.15</v>
      </c>
      <c r="K57" s="189">
        <v>0.15</v>
      </c>
      <c r="L57" s="189">
        <v>0.15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4" t="s">
        <v>510</v>
      </c>
      <c r="U57" s="197">
        <v>43831</v>
      </c>
      <c r="V57" s="198"/>
    </row>
    <row r="58" spans="1:22" s="169" customFormat="1" ht="12">
      <c r="A58" s="14" t="s">
        <v>86</v>
      </c>
      <c r="B58" s="14" t="s">
        <v>257</v>
      </c>
      <c r="C58" s="14"/>
      <c r="D58" s="23" t="s">
        <v>489</v>
      </c>
      <c r="E58" s="23" t="s">
        <v>453</v>
      </c>
      <c r="F58" s="23" t="s">
        <v>551</v>
      </c>
      <c r="G58" s="14"/>
      <c r="H58" s="180">
        <v>3</v>
      </c>
      <c r="I58" s="177" t="s">
        <v>490</v>
      </c>
      <c r="J58" s="189">
        <v>0.6</v>
      </c>
      <c r="K58" s="189">
        <v>0.6</v>
      </c>
      <c r="L58" s="189">
        <v>0.6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4" t="s">
        <v>510</v>
      </c>
      <c r="U58" s="197">
        <v>43831</v>
      </c>
      <c r="V58" s="198"/>
    </row>
    <row r="59" spans="1:22" s="169" customFormat="1" ht="24">
      <c r="A59" s="14" t="s">
        <v>86</v>
      </c>
      <c r="B59" s="14" t="s">
        <v>552</v>
      </c>
      <c r="C59" s="14" t="s">
        <v>553</v>
      </c>
      <c r="D59" s="23" t="s">
        <v>554</v>
      </c>
      <c r="E59" s="23" t="s">
        <v>459</v>
      </c>
      <c r="F59" s="23" t="s">
        <v>460</v>
      </c>
      <c r="G59" s="14"/>
      <c r="H59" s="180">
        <v>1</v>
      </c>
      <c r="I59" s="177" t="s">
        <v>110</v>
      </c>
      <c r="J59" s="189">
        <v>30</v>
      </c>
      <c r="K59" s="189">
        <v>30</v>
      </c>
      <c r="L59" s="189">
        <v>30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189">
        <v>0</v>
      </c>
      <c r="S59" s="189">
        <v>0</v>
      </c>
      <c r="T59" s="14" t="s">
        <v>456</v>
      </c>
      <c r="U59" s="197">
        <v>43831</v>
      </c>
      <c r="V59" s="198"/>
    </row>
    <row r="60" spans="1:22" s="169" customFormat="1" ht="24">
      <c r="A60" s="14" t="s">
        <v>86</v>
      </c>
      <c r="B60" s="14" t="s">
        <v>555</v>
      </c>
      <c r="C60" s="14" t="s">
        <v>556</v>
      </c>
      <c r="D60" s="23" t="s">
        <v>557</v>
      </c>
      <c r="E60" s="23" t="s">
        <v>453</v>
      </c>
      <c r="F60" s="23" t="s">
        <v>558</v>
      </c>
      <c r="G60" s="14"/>
      <c r="H60" s="180">
        <v>1</v>
      </c>
      <c r="I60" s="177" t="s">
        <v>110</v>
      </c>
      <c r="J60" s="189">
        <v>30</v>
      </c>
      <c r="K60" s="189">
        <v>30</v>
      </c>
      <c r="L60" s="189">
        <v>30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4" t="s">
        <v>456</v>
      </c>
      <c r="U60" s="197">
        <v>43831</v>
      </c>
      <c r="V60" s="198"/>
    </row>
    <row r="61" spans="1:22" s="169" customFormat="1" ht="24">
      <c r="A61" s="14" t="s">
        <v>86</v>
      </c>
      <c r="B61" s="14" t="s">
        <v>559</v>
      </c>
      <c r="C61" s="14" t="s">
        <v>560</v>
      </c>
      <c r="D61" s="23" t="s">
        <v>559</v>
      </c>
      <c r="E61" s="23" t="s">
        <v>459</v>
      </c>
      <c r="F61" s="23" t="s">
        <v>460</v>
      </c>
      <c r="G61" s="14"/>
      <c r="H61" s="180">
        <v>0</v>
      </c>
      <c r="I61" s="177"/>
      <c r="J61" s="189">
        <v>5.8</v>
      </c>
      <c r="K61" s="189">
        <v>5.8</v>
      </c>
      <c r="L61" s="189">
        <v>5.8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4" t="s">
        <v>456</v>
      </c>
      <c r="U61" s="197">
        <v>43952</v>
      </c>
      <c r="V61" s="198"/>
    </row>
    <row r="62" spans="1:22" s="169" customFormat="1" ht="24">
      <c r="A62" s="14" t="s">
        <v>87</v>
      </c>
      <c r="B62" s="14" t="s">
        <v>257</v>
      </c>
      <c r="C62" s="14"/>
      <c r="D62" s="23" t="s">
        <v>561</v>
      </c>
      <c r="E62" s="23" t="s">
        <v>453</v>
      </c>
      <c r="F62" s="23" t="s">
        <v>464</v>
      </c>
      <c r="G62" s="14"/>
      <c r="H62" s="180">
        <v>1</v>
      </c>
      <c r="I62" s="177" t="s">
        <v>490</v>
      </c>
      <c r="J62" s="189">
        <v>1.3</v>
      </c>
      <c r="K62" s="189">
        <v>1.3</v>
      </c>
      <c r="L62" s="189">
        <v>1.3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4" t="s">
        <v>456</v>
      </c>
      <c r="U62" s="197">
        <v>44075</v>
      </c>
      <c r="V62" s="198"/>
    </row>
    <row r="63" spans="1:22" s="169" customFormat="1" ht="24">
      <c r="A63" s="14" t="s">
        <v>87</v>
      </c>
      <c r="B63" s="14" t="s">
        <v>257</v>
      </c>
      <c r="C63" s="14"/>
      <c r="D63" s="23" t="s">
        <v>545</v>
      </c>
      <c r="E63" s="23" t="s">
        <v>453</v>
      </c>
      <c r="F63" s="23" t="s">
        <v>454</v>
      </c>
      <c r="G63" s="14" t="s">
        <v>562</v>
      </c>
      <c r="H63" s="180">
        <v>20</v>
      </c>
      <c r="I63" s="177" t="s">
        <v>455</v>
      </c>
      <c r="J63" s="189">
        <v>0.42</v>
      </c>
      <c r="K63" s="189">
        <v>0.42</v>
      </c>
      <c r="L63" s="189">
        <v>0.42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4" t="s">
        <v>456</v>
      </c>
      <c r="U63" s="197">
        <v>44075</v>
      </c>
      <c r="V63" s="198"/>
    </row>
    <row r="64" spans="1:22" s="169" customFormat="1" ht="24">
      <c r="A64" s="14" t="s">
        <v>87</v>
      </c>
      <c r="B64" s="14" t="s">
        <v>257</v>
      </c>
      <c r="C64" s="14"/>
      <c r="D64" s="23" t="s">
        <v>563</v>
      </c>
      <c r="E64" s="23" t="s">
        <v>453</v>
      </c>
      <c r="F64" s="23" t="s">
        <v>526</v>
      </c>
      <c r="G64" s="14"/>
      <c r="H64" s="180">
        <v>1</v>
      </c>
      <c r="I64" s="177" t="s">
        <v>509</v>
      </c>
      <c r="J64" s="189">
        <v>0.8</v>
      </c>
      <c r="K64" s="189">
        <v>0.8</v>
      </c>
      <c r="L64" s="189">
        <v>0.8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4" t="s">
        <v>456</v>
      </c>
      <c r="U64" s="197">
        <v>44075</v>
      </c>
      <c r="V64" s="198"/>
    </row>
    <row r="65" spans="1:22" s="169" customFormat="1" ht="24">
      <c r="A65" s="14" t="s">
        <v>87</v>
      </c>
      <c r="B65" s="14" t="s">
        <v>257</v>
      </c>
      <c r="C65" s="14"/>
      <c r="D65" s="23" t="s">
        <v>564</v>
      </c>
      <c r="E65" s="23" t="s">
        <v>453</v>
      </c>
      <c r="F65" s="23" t="s">
        <v>526</v>
      </c>
      <c r="G65" s="14"/>
      <c r="H65" s="180">
        <v>1</v>
      </c>
      <c r="I65" s="177" t="s">
        <v>509</v>
      </c>
      <c r="J65" s="189">
        <v>4.98</v>
      </c>
      <c r="K65" s="189">
        <v>4.98</v>
      </c>
      <c r="L65" s="189">
        <v>4.98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4" t="s">
        <v>456</v>
      </c>
      <c r="U65" s="197">
        <v>44075</v>
      </c>
      <c r="V65" s="198"/>
    </row>
    <row r="66" spans="1:22" s="169" customFormat="1" ht="24">
      <c r="A66" s="14" t="s">
        <v>87</v>
      </c>
      <c r="B66" s="14" t="s">
        <v>257</v>
      </c>
      <c r="C66" s="14"/>
      <c r="D66" s="23" t="s">
        <v>565</v>
      </c>
      <c r="E66" s="23" t="s">
        <v>453</v>
      </c>
      <c r="F66" s="23" t="s">
        <v>454</v>
      </c>
      <c r="G66" s="14" t="s">
        <v>566</v>
      </c>
      <c r="H66" s="180">
        <v>10</v>
      </c>
      <c r="I66" s="177" t="s">
        <v>542</v>
      </c>
      <c r="J66" s="189">
        <v>0.29</v>
      </c>
      <c r="K66" s="189">
        <v>0.29</v>
      </c>
      <c r="L66" s="189">
        <v>0.29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4" t="s">
        <v>456</v>
      </c>
      <c r="U66" s="197">
        <v>44075</v>
      </c>
      <c r="V66" s="198"/>
    </row>
    <row r="67" spans="1:22" s="169" customFormat="1" ht="24">
      <c r="A67" s="14" t="s">
        <v>87</v>
      </c>
      <c r="B67" s="14" t="s">
        <v>257</v>
      </c>
      <c r="C67" s="14"/>
      <c r="D67" s="23" t="s">
        <v>567</v>
      </c>
      <c r="E67" s="23" t="s">
        <v>453</v>
      </c>
      <c r="F67" s="23" t="s">
        <v>474</v>
      </c>
      <c r="G67" s="14"/>
      <c r="H67" s="180">
        <v>1</v>
      </c>
      <c r="I67" s="177" t="s">
        <v>490</v>
      </c>
      <c r="J67" s="189">
        <v>1.19</v>
      </c>
      <c r="K67" s="189">
        <v>1.19</v>
      </c>
      <c r="L67" s="189">
        <v>1.19</v>
      </c>
      <c r="M67" s="189">
        <v>0</v>
      </c>
      <c r="N67" s="189">
        <v>0</v>
      </c>
      <c r="O67" s="189">
        <v>0</v>
      </c>
      <c r="P67" s="189">
        <v>0</v>
      </c>
      <c r="Q67" s="189">
        <v>0</v>
      </c>
      <c r="R67" s="189">
        <v>0</v>
      </c>
      <c r="S67" s="189">
        <v>0</v>
      </c>
      <c r="T67" s="14" t="s">
        <v>456</v>
      </c>
      <c r="U67" s="197">
        <v>44075</v>
      </c>
      <c r="V67" s="198"/>
    </row>
    <row r="68" spans="1:22" s="169" customFormat="1" ht="24">
      <c r="A68" s="14" t="s">
        <v>87</v>
      </c>
      <c r="B68" s="14" t="s">
        <v>257</v>
      </c>
      <c r="C68" s="14"/>
      <c r="D68" s="23" t="s">
        <v>540</v>
      </c>
      <c r="E68" s="23" t="s">
        <v>453</v>
      </c>
      <c r="F68" s="23" t="s">
        <v>454</v>
      </c>
      <c r="G68" s="14" t="s">
        <v>562</v>
      </c>
      <c r="H68" s="180">
        <v>2</v>
      </c>
      <c r="I68" s="177" t="s">
        <v>455</v>
      </c>
      <c r="J68" s="189">
        <v>0.05</v>
      </c>
      <c r="K68" s="189">
        <v>0.05</v>
      </c>
      <c r="L68" s="189">
        <v>0.05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0</v>
      </c>
      <c r="S68" s="189">
        <v>0</v>
      </c>
      <c r="T68" s="14" t="s">
        <v>456</v>
      </c>
      <c r="U68" s="197">
        <v>44075</v>
      </c>
      <c r="V68" s="198"/>
    </row>
    <row r="69" spans="1:22" s="169" customFormat="1" ht="24">
      <c r="A69" s="14" t="s">
        <v>87</v>
      </c>
      <c r="B69" s="14" t="s">
        <v>257</v>
      </c>
      <c r="C69" s="14"/>
      <c r="D69" s="23" t="s">
        <v>568</v>
      </c>
      <c r="E69" s="23" t="s">
        <v>453</v>
      </c>
      <c r="F69" s="23" t="s">
        <v>530</v>
      </c>
      <c r="G69" s="14" t="s">
        <v>569</v>
      </c>
      <c r="H69" s="180">
        <v>36</v>
      </c>
      <c r="I69" s="177" t="s">
        <v>509</v>
      </c>
      <c r="J69" s="189">
        <v>4.32</v>
      </c>
      <c r="K69" s="189">
        <v>4.32</v>
      </c>
      <c r="L69" s="189">
        <v>4.32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4" t="s">
        <v>456</v>
      </c>
      <c r="U69" s="197">
        <v>44075</v>
      </c>
      <c r="V69" s="198"/>
    </row>
    <row r="70" spans="1:22" s="169" customFormat="1" ht="24">
      <c r="A70" s="14" t="s">
        <v>87</v>
      </c>
      <c r="B70" s="14" t="s">
        <v>257</v>
      </c>
      <c r="C70" s="14"/>
      <c r="D70" s="23" t="s">
        <v>570</v>
      </c>
      <c r="E70" s="23" t="s">
        <v>453</v>
      </c>
      <c r="F70" s="23" t="s">
        <v>530</v>
      </c>
      <c r="G70" s="14" t="s">
        <v>571</v>
      </c>
      <c r="H70" s="180">
        <v>36</v>
      </c>
      <c r="I70" s="177" t="s">
        <v>509</v>
      </c>
      <c r="J70" s="189">
        <v>14.4</v>
      </c>
      <c r="K70" s="189">
        <v>14.4</v>
      </c>
      <c r="L70" s="189">
        <v>14.4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4" t="s">
        <v>456</v>
      </c>
      <c r="U70" s="197">
        <v>44075</v>
      </c>
      <c r="V70" s="198"/>
    </row>
    <row r="71" spans="1:22" s="169" customFormat="1" ht="24">
      <c r="A71" s="14" t="s">
        <v>87</v>
      </c>
      <c r="B71" s="14" t="s">
        <v>257</v>
      </c>
      <c r="C71" s="14"/>
      <c r="D71" s="23" t="s">
        <v>572</v>
      </c>
      <c r="E71" s="23" t="s">
        <v>453</v>
      </c>
      <c r="F71" s="23" t="s">
        <v>495</v>
      </c>
      <c r="G71" s="14"/>
      <c r="H71" s="180">
        <v>1</v>
      </c>
      <c r="I71" s="177" t="s">
        <v>490</v>
      </c>
      <c r="J71" s="189">
        <v>0.5</v>
      </c>
      <c r="K71" s="189">
        <v>0.5</v>
      </c>
      <c r="L71" s="189">
        <v>0.5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4" t="s">
        <v>456</v>
      </c>
      <c r="U71" s="197">
        <v>44075</v>
      </c>
      <c r="V71" s="198"/>
    </row>
    <row r="72" spans="1:22" s="169" customFormat="1" ht="24">
      <c r="A72" s="14" t="s">
        <v>87</v>
      </c>
      <c r="B72" s="14" t="s">
        <v>257</v>
      </c>
      <c r="C72" s="14"/>
      <c r="D72" s="23" t="s">
        <v>573</v>
      </c>
      <c r="E72" s="23" t="s">
        <v>453</v>
      </c>
      <c r="F72" s="23" t="s">
        <v>454</v>
      </c>
      <c r="G72" s="14" t="s">
        <v>566</v>
      </c>
      <c r="H72" s="180">
        <v>10</v>
      </c>
      <c r="I72" s="177" t="s">
        <v>542</v>
      </c>
      <c r="J72" s="189">
        <v>0.36</v>
      </c>
      <c r="K72" s="189">
        <v>0.36</v>
      </c>
      <c r="L72" s="189">
        <v>0.36</v>
      </c>
      <c r="M72" s="189">
        <v>0</v>
      </c>
      <c r="N72" s="189">
        <v>0</v>
      </c>
      <c r="O72" s="189">
        <v>0</v>
      </c>
      <c r="P72" s="189">
        <v>0</v>
      </c>
      <c r="Q72" s="189">
        <v>0</v>
      </c>
      <c r="R72" s="189">
        <v>0</v>
      </c>
      <c r="S72" s="189">
        <v>0</v>
      </c>
      <c r="T72" s="14" t="s">
        <v>510</v>
      </c>
      <c r="U72" s="197">
        <v>44075</v>
      </c>
      <c r="V72" s="198"/>
    </row>
    <row r="73" spans="1:22" s="169" customFormat="1" ht="12">
      <c r="A73" s="14" t="s">
        <v>88</v>
      </c>
      <c r="B73" s="14" t="s">
        <v>257</v>
      </c>
      <c r="C73" s="14"/>
      <c r="D73" s="23" t="s">
        <v>489</v>
      </c>
      <c r="E73" s="23" t="s">
        <v>453</v>
      </c>
      <c r="F73" s="23" t="s">
        <v>493</v>
      </c>
      <c r="G73" s="14"/>
      <c r="H73" s="180">
        <v>3</v>
      </c>
      <c r="I73" s="177" t="s">
        <v>490</v>
      </c>
      <c r="J73" s="189">
        <v>0.45</v>
      </c>
      <c r="K73" s="189">
        <v>0.45</v>
      </c>
      <c r="L73" s="189">
        <v>0.45</v>
      </c>
      <c r="M73" s="189">
        <v>0</v>
      </c>
      <c r="N73" s="189">
        <v>0</v>
      </c>
      <c r="O73" s="189">
        <v>0</v>
      </c>
      <c r="P73" s="189">
        <v>0</v>
      </c>
      <c r="Q73" s="189">
        <v>0</v>
      </c>
      <c r="R73" s="189">
        <v>0</v>
      </c>
      <c r="S73" s="189">
        <v>0</v>
      </c>
      <c r="T73" s="14" t="s">
        <v>456</v>
      </c>
      <c r="U73" s="197">
        <v>44105</v>
      </c>
      <c r="V73" s="198"/>
    </row>
    <row r="74" spans="1:22" s="169" customFormat="1" ht="12">
      <c r="A74" s="14" t="s">
        <v>88</v>
      </c>
      <c r="B74" s="14" t="s">
        <v>257</v>
      </c>
      <c r="C74" s="14"/>
      <c r="D74" s="23" t="s">
        <v>574</v>
      </c>
      <c r="E74" s="23" t="s">
        <v>453</v>
      </c>
      <c r="F74" s="23" t="s">
        <v>493</v>
      </c>
      <c r="G74" s="14"/>
      <c r="H74" s="180">
        <v>1</v>
      </c>
      <c r="I74" s="177" t="s">
        <v>490</v>
      </c>
      <c r="J74" s="189">
        <v>1.2</v>
      </c>
      <c r="K74" s="189">
        <v>1.2</v>
      </c>
      <c r="L74" s="189">
        <v>1.2</v>
      </c>
      <c r="M74" s="189">
        <v>0</v>
      </c>
      <c r="N74" s="189">
        <v>0</v>
      </c>
      <c r="O74" s="189">
        <v>0</v>
      </c>
      <c r="P74" s="189">
        <v>0</v>
      </c>
      <c r="Q74" s="189">
        <v>0</v>
      </c>
      <c r="R74" s="189">
        <v>0</v>
      </c>
      <c r="S74" s="189">
        <v>0</v>
      </c>
      <c r="T74" s="14" t="s">
        <v>456</v>
      </c>
      <c r="U74" s="197">
        <v>44105</v>
      </c>
      <c r="V74" s="198"/>
    </row>
    <row r="75" spans="1:22" s="169" customFormat="1" ht="12">
      <c r="A75" s="14" t="s">
        <v>88</v>
      </c>
      <c r="B75" s="14" t="s">
        <v>257</v>
      </c>
      <c r="C75" s="14"/>
      <c r="D75" s="23" t="s">
        <v>575</v>
      </c>
      <c r="E75" s="23" t="s">
        <v>453</v>
      </c>
      <c r="F75" s="23" t="s">
        <v>576</v>
      </c>
      <c r="G75" s="14"/>
      <c r="H75" s="180">
        <v>3</v>
      </c>
      <c r="I75" s="177" t="s">
        <v>490</v>
      </c>
      <c r="J75" s="189">
        <v>1.5</v>
      </c>
      <c r="K75" s="189">
        <v>1.5</v>
      </c>
      <c r="L75" s="189">
        <v>1.5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4" t="s">
        <v>456</v>
      </c>
      <c r="U75" s="197">
        <v>44105</v>
      </c>
      <c r="V75" s="198"/>
    </row>
    <row r="76" spans="1:22" s="169" customFormat="1" ht="12">
      <c r="A76" s="14" t="s">
        <v>88</v>
      </c>
      <c r="B76" s="14" t="s">
        <v>257</v>
      </c>
      <c r="C76" s="14"/>
      <c r="D76" s="23" t="s">
        <v>577</v>
      </c>
      <c r="E76" s="23" t="s">
        <v>453</v>
      </c>
      <c r="F76" s="23" t="s">
        <v>578</v>
      </c>
      <c r="G76" s="14"/>
      <c r="H76" s="180">
        <v>5</v>
      </c>
      <c r="I76" s="177" t="s">
        <v>490</v>
      </c>
      <c r="J76" s="189">
        <v>1.35</v>
      </c>
      <c r="K76" s="189">
        <v>1.35</v>
      </c>
      <c r="L76" s="189">
        <v>1.35</v>
      </c>
      <c r="M76" s="189">
        <v>0</v>
      </c>
      <c r="N76" s="189">
        <v>0</v>
      </c>
      <c r="O76" s="189">
        <v>0</v>
      </c>
      <c r="P76" s="189">
        <v>0</v>
      </c>
      <c r="Q76" s="189">
        <v>0</v>
      </c>
      <c r="R76" s="189">
        <v>0</v>
      </c>
      <c r="S76" s="189">
        <v>0</v>
      </c>
      <c r="T76" s="14" t="s">
        <v>456</v>
      </c>
      <c r="U76" s="197">
        <v>44105</v>
      </c>
      <c r="V76" s="198"/>
    </row>
    <row r="77" spans="1:22" s="169" customFormat="1" ht="12">
      <c r="A77" s="14" t="s">
        <v>88</v>
      </c>
      <c r="B77" s="14" t="s">
        <v>257</v>
      </c>
      <c r="C77" s="14"/>
      <c r="D77" s="23" t="s">
        <v>452</v>
      </c>
      <c r="E77" s="23" t="s">
        <v>453</v>
      </c>
      <c r="F77" s="23" t="s">
        <v>454</v>
      </c>
      <c r="G77" s="14"/>
      <c r="H77" s="180">
        <v>1</v>
      </c>
      <c r="I77" s="177" t="s">
        <v>469</v>
      </c>
      <c r="J77" s="189">
        <v>1.5</v>
      </c>
      <c r="K77" s="189">
        <v>1.5</v>
      </c>
      <c r="L77" s="189">
        <v>1.5</v>
      </c>
      <c r="M77" s="189">
        <v>0</v>
      </c>
      <c r="N77" s="189">
        <v>0</v>
      </c>
      <c r="O77" s="189">
        <v>0</v>
      </c>
      <c r="P77" s="189">
        <v>0</v>
      </c>
      <c r="Q77" s="189">
        <v>0</v>
      </c>
      <c r="R77" s="189">
        <v>0</v>
      </c>
      <c r="S77" s="189">
        <v>0</v>
      </c>
      <c r="T77" s="14" t="s">
        <v>456</v>
      </c>
      <c r="U77" s="197">
        <v>43831</v>
      </c>
      <c r="V77" s="198"/>
    </row>
    <row r="78" spans="1:22" s="169" customFormat="1" ht="12">
      <c r="A78" s="14" t="s">
        <v>88</v>
      </c>
      <c r="B78" s="14" t="s">
        <v>257</v>
      </c>
      <c r="C78" s="14"/>
      <c r="D78" s="23" t="s">
        <v>486</v>
      </c>
      <c r="E78" s="23" t="s">
        <v>453</v>
      </c>
      <c r="F78" s="23" t="s">
        <v>477</v>
      </c>
      <c r="G78" s="14"/>
      <c r="H78" s="180">
        <v>4</v>
      </c>
      <c r="I78" s="177" t="s">
        <v>490</v>
      </c>
      <c r="J78" s="189">
        <v>0.18</v>
      </c>
      <c r="K78" s="189">
        <v>0.18</v>
      </c>
      <c r="L78" s="189">
        <v>0.18</v>
      </c>
      <c r="M78" s="189">
        <v>0</v>
      </c>
      <c r="N78" s="189">
        <v>0</v>
      </c>
      <c r="O78" s="189">
        <v>0</v>
      </c>
      <c r="P78" s="189">
        <v>0</v>
      </c>
      <c r="Q78" s="189">
        <v>0</v>
      </c>
      <c r="R78" s="189">
        <v>0</v>
      </c>
      <c r="S78" s="189">
        <v>0</v>
      </c>
      <c r="T78" s="14" t="s">
        <v>456</v>
      </c>
      <c r="U78" s="197">
        <v>44105</v>
      </c>
      <c r="V78" s="198"/>
    </row>
    <row r="79" spans="1:22" s="169" customFormat="1" ht="24">
      <c r="A79" s="14" t="s">
        <v>88</v>
      </c>
      <c r="B79" s="14" t="s">
        <v>579</v>
      </c>
      <c r="C79" s="14" t="s">
        <v>580</v>
      </c>
      <c r="D79" s="23" t="s">
        <v>581</v>
      </c>
      <c r="E79" s="23" t="s">
        <v>459</v>
      </c>
      <c r="F79" s="23" t="s">
        <v>460</v>
      </c>
      <c r="G79" s="14"/>
      <c r="H79" s="180">
        <v>1</v>
      </c>
      <c r="I79" s="177" t="s">
        <v>110</v>
      </c>
      <c r="J79" s="189">
        <v>12</v>
      </c>
      <c r="K79" s="189">
        <v>12</v>
      </c>
      <c r="L79" s="189">
        <v>12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4" t="s">
        <v>456</v>
      </c>
      <c r="U79" s="197">
        <v>43831</v>
      </c>
      <c r="V79" s="198"/>
    </row>
    <row r="80" spans="1:22" s="169" customFormat="1" ht="24">
      <c r="A80" s="14" t="s">
        <v>88</v>
      </c>
      <c r="B80" s="14" t="s">
        <v>582</v>
      </c>
      <c r="C80" s="14" t="s">
        <v>583</v>
      </c>
      <c r="D80" s="23" t="s">
        <v>582</v>
      </c>
      <c r="E80" s="23" t="s">
        <v>453</v>
      </c>
      <c r="F80" s="23" t="s">
        <v>558</v>
      </c>
      <c r="G80" s="14"/>
      <c r="H80" s="180">
        <v>1</v>
      </c>
      <c r="I80" s="177" t="s">
        <v>110</v>
      </c>
      <c r="J80" s="189">
        <v>12</v>
      </c>
      <c r="K80" s="189">
        <v>12</v>
      </c>
      <c r="L80" s="189">
        <v>12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4" t="s">
        <v>456</v>
      </c>
      <c r="U80" s="197">
        <v>43831</v>
      </c>
      <c r="V80" s="198"/>
    </row>
    <row r="81" spans="1:22" s="169" customFormat="1" ht="12">
      <c r="A81" s="14" t="s">
        <v>89</v>
      </c>
      <c r="B81" s="14" t="s">
        <v>257</v>
      </c>
      <c r="C81" s="14"/>
      <c r="D81" s="23" t="s">
        <v>452</v>
      </c>
      <c r="E81" s="23" t="s">
        <v>453</v>
      </c>
      <c r="F81" s="23" t="s">
        <v>454</v>
      </c>
      <c r="G81" s="14"/>
      <c r="H81" s="180">
        <v>100</v>
      </c>
      <c r="I81" s="177" t="s">
        <v>455</v>
      </c>
      <c r="J81" s="189">
        <v>2</v>
      </c>
      <c r="K81" s="189">
        <v>2</v>
      </c>
      <c r="L81" s="189">
        <v>2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4" t="s">
        <v>456</v>
      </c>
      <c r="U81" s="197">
        <v>43891</v>
      </c>
      <c r="V81" s="198"/>
    </row>
    <row r="82" spans="1:22" s="169" customFormat="1" ht="12">
      <c r="A82" s="14" t="s">
        <v>89</v>
      </c>
      <c r="B82" s="14" t="s">
        <v>257</v>
      </c>
      <c r="C82" s="14"/>
      <c r="D82" s="23" t="s">
        <v>584</v>
      </c>
      <c r="E82" s="23" t="s">
        <v>453</v>
      </c>
      <c r="F82" s="23" t="s">
        <v>530</v>
      </c>
      <c r="G82" s="14"/>
      <c r="H82" s="180">
        <v>1</v>
      </c>
      <c r="I82" s="177" t="s">
        <v>469</v>
      </c>
      <c r="J82" s="189">
        <v>6</v>
      </c>
      <c r="K82" s="189">
        <v>6</v>
      </c>
      <c r="L82" s="189">
        <v>6</v>
      </c>
      <c r="M82" s="189">
        <v>0</v>
      </c>
      <c r="N82" s="189">
        <v>0</v>
      </c>
      <c r="O82" s="189">
        <v>0</v>
      </c>
      <c r="P82" s="189">
        <v>0</v>
      </c>
      <c r="Q82" s="189">
        <v>0</v>
      </c>
      <c r="R82" s="189">
        <v>0</v>
      </c>
      <c r="S82" s="189">
        <v>0</v>
      </c>
      <c r="T82" s="14" t="s">
        <v>456</v>
      </c>
      <c r="U82" s="197">
        <v>43891</v>
      </c>
      <c r="V82" s="198"/>
    </row>
    <row r="83" spans="1:22" s="169" customFormat="1" ht="12">
      <c r="A83" s="14" t="s">
        <v>89</v>
      </c>
      <c r="B83" s="14" t="s">
        <v>265</v>
      </c>
      <c r="C83" s="14"/>
      <c r="D83" s="23" t="s">
        <v>585</v>
      </c>
      <c r="E83" s="23" t="s">
        <v>586</v>
      </c>
      <c r="F83" s="23" t="s">
        <v>587</v>
      </c>
      <c r="G83" s="14"/>
      <c r="H83" s="180">
        <v>9</v>
      </c>
      <c r="I83" s="177" t="s">
        <v>588</v>
      </c>
      <c r="J83" s="189">
        <v>27</v>
      </c>
      <c r="K83" s="189">
        <v>27</v>
      </c>
      <c r="L83" s="189">
        <v>27</v>
      </c>
      <c r="M83" s="189">
        <v>0</v>
      </c>
      <c r="N83" s="189">
        <v>0</v>
      </c>
      <c r="O83" s="189">
        <v>0</v>
      </c>
      <c r="P83" s="189">
        <v>0</v>
      </c>
      <c r="Q83" s="189">
        <v>0</v>
      </c>
      <c r="R83" s="189">
        <v>0</v>
      </c>
      <c r="S83" s="189">
        <v>0</v>
      </c>
      <c r="T83" s="14" t="s">
        <v>456</v>
      </c>
      <c r="U83" s="197">
        <v>43891</v>
      </c>
      <c r="V83" s="198"/>
    </row>
    <row r="84" spans="1:22" s="169" customFormat="1" ht="12">
      <c r="A84" s="14" t="s">
        <v>89</v>
      </c>
      <c r="B84" s="14" t="s">
        <v>257</v>
      </c>
      <c r="C84" s="14"/>
      <c r="D84" s="23" t="s">
        <v>589</v>
      </c>
      <c r="E84" s="23" t="s">
        <v>453</v>
      </c>
      <c r="F84" s="23" t="s">
        <v>526</v>
      </c>
      <c r="G84" s="14"/>
      <c r="H84" s="180">
        <v>1</v>
      </c>
      <c r="I84" s="177" t="s">
        <v>469</v>
      </c>
      <c r="J84" s="189">
        <v>10</v>
      </c>
      <c r="K84" s="189">
        <v>10</v>
      </c>
      <c r="L84" s="189">
        <v>10</v>
      </c>
      <c r="M84" s="189">
        <v>0</v>
      </c>
      <c r="N84" s="189">
        <v>0</v>
      </c>
      <c r="O84" s="189">
        <v>0</v>
      </c>
      <c r="P84" s="189">
        <v>0</v>
      </c>
      <c r="Q84" s="189">
        <v>0</v>
      </c>
      <c r="R84" s="189">
        <v>0</v>
      </c>
      <c r="S84" s="189">
        <v>0</v>
      </c>
      <c r="T84" s="14" t="s">
        <v>456</v>
      </c>
      <c r="U84" s="197">
        <v>43891</v>
      </c>
      <c r="V84" s="198"/>
    </row>
    <row r="85" spans="1:22" s="169" customFormat="1" ht="24">
      <c r="A85" s="14" t="s">
        <v>89</v>
      </c>
      <c r="B85" s="14" t="s">
        <v>590</v>
      </c>
      <c r="C85" s="14" t="s">
        <v>591</v>
      </c>
      <c r="D85" s="23" t="s">
        <v>590</v>
      </c>
      <c r="E85" s="23" t="s">
        <v>586</v>
      </c>
      <c r="F85" s="23" t="s">
        <v>587</v>
      </c>
      <c r="G85" s="14"/>
      <c r="H85" s="180">
        <v>1</v>
      </c>
      <c r="I85" s="177" t="s">
        <v>110</v>
      </c>
      <c r="J85" s="189">
        <v>28.87</v>
      </c>
      <c r="K85" s="189">
        <v>28.87</v>
      </c>
      <c r="L85" s="189">
        <v>28.87</v>
      </c>
      <c r="M85" s="189">
        <v>0</v>
      </c>
      <c r="N85" s="189">
        <v>0</v>
      </c>
      <c r="O85" s="189">
        <v>0</v>
      </c>
      <c r="P85" s="189">
        <v>0</v>
      </c>
      <c r="Q85" s="189">
        <v>0</v>
      </c>
      <c r="R85" s="189">
        <v>0</v>
      </c>
      <c r="S85" s="189">
        <v>0</v>
      </c>
      <c r="T85" s="14" t="s">
        <v>456</v>
      </c>
      <c r="U85" s="197">
        <v>43831</v>
      </c>
      <c r="V85" s="198"/>
    </row>
    <row r="86" spans="1:22" s="169" customFormat="1" ht="12">
      <c r="A86" s="14" t="s">
        <v>90</v>
      </c>
      <c r="B86" s="14" t="s">
        <v>257</v>
      </c>
      <c r="C86" s="14"/>
      <c r="D86" s="23" t="s">
        <v>592</v>
      </c>
      <c r="E86" s="23" t="s">
        <v>453</v>
      </c>
      <c r="F86" s="23" t="s">
        <v>526</v>
      </c>
      <c r="G86" s="14"/>
      <c r="H86" s="180">
        <v>180</v>
      </c>
      <c r="I86" s="177" t="s">
        <v>475</v>
      </c>
      <c r="J86" s="189">
        <v>0.9</v>
      </c>
      <c r="K86" s="189">
        <v>0.9</v>
      </c>
      <c r="L86" s="189">
        <v>0.9</v>
      </c>
      <c r="M86" s="189">
        <v>0</v>
      </c>
      <c r="N86" s="189">
        <v>0</v>
      </c>
      <c r="O86" s="189">
        <v>0</v>
      </c>
      <c r="P86" s="189">
        <v>0</v>
      </c>
      <c r="Q86" s="189">
        <v>0</v>
      </c>
      <c r="R86" s="189">
        <v>0</v>
      </c>
      <c r="S86" s="189">
        <v>0</v>
      </c>
      <c r="T86" s="14" t="s">
        <v>461</v>
      </c>
      <c r="U86" s="197">
        <v>43831</v>
      </c>
      <c r="V86" s="198"/>
    </row>
    <row r="87" spans="1:22" s="169" customFormat="1" ht="12">
      <c r="A87" s="14" t="s">
        <v>90</v>
      </c>
      <c r="B87" s="14" t="s">
        <v>257</v>
      </c>
      <c r="C87" s="14"/>
      <c r="D87" s="23" t="s">
        <v>593</v>
      </c>
      <c r="E87" s="23" t="s">
        <v>453</v>
      </c>
      <c r="F87" s="23" t="s">
        <v>594</v>
      </c>
      <c r="G87" s="14"/>
      <c r="H87" s="180">
        <v>5000</v>
      </c>
      <c r="I87" s="177" t="s">
        <v>595</v>
      </c>
      <c r="J87" s="189">
        <v>2.25</v>
      </c>
      <c r="K87" s="189">
        <v>2.25</v>
      </c>
      <c r="L87" s="189">
        <v>2.25</v>
      </c>
      <c r="M87" s="189">
        <v>0</v>
      </c>
      <c r="N87" s="189">
        <v>0</v>
      </c>
      <c r="O87" s="189">
        <v>0</v>
      </c>
      <c r="P87" s="189">
        <v>0</v>
      </c>
      <c r="Q87" s="189">
        <v>0</v>
      </c>
      <c r="R87" s="189">
        <v>0</v>
      </c>
      <c r="S87" s="189">
        <v>0</v>
      </c>
      <c r="T87" s="14" t="s">
        <v>461</v>
      </c>
      <c r="U87" s="197">
        <v>43831</v>
      </c>
      <c r="V87" s="198"/>
    </row>
    <row r="88" spans="1:22" s="169" customFormat="1" ht="12">
      <c r="A88" s="14" t="s">
        <v>90</v>
      </c>
      <c r="B88" s="14" t="s">
        <v>257</v>
      </c>
      <c r="C88" s="14"/>
      <c r="D88" s="23" t="s">
        <v>575</v>
      </c>
      <c r="E88" s="23" t="s">
        <v>453</v>
      </c>
      <c r="F88" s="23" t="s">
        <v>464</v>
      </c>
      <c r="G88" s="14"/>
      <c r="H88" s="180">
        <v>1</v>
      </c>
      <c r="I88" s="177" t="s">
        <v>475</v>
      </c>
      <c r="J88" s="189">
        <v>4.2</v>
      </c>
      <c r="K88" s="189">
        <v>4.2</v>
      </c>
      <c r="L88" s="189">
        <v>4.2</v>
      </c>
      <c r="M88" s="189">
        <v>0</v>
      </c>
      <c r="N88" s="189">
        <v>0</v>
      </c>
      <c r="O88" s="189">
        <v>0</v>
      </c>
      <c r="P88" s="189">
        <v>0</v>
      </c>
      <c r="Q88" s="189">
        <v>0</v>
      </c>
      <c r="R88" s="189">
        <v>0</v>
      </c>
      <c r="S88" s="189">
        <v>0</v>
      </c>
      <c r="T88" s="14" t="s">
        <v>461</v>
      </c>
      <c r="U88" s="197">
        <v>43831</v>
      </c>
      <c r="V88" s="198"/>
    </row>
    <row r="89" spans="1:22" s="169" customFormat="1" ht="12">
      <c r="A89" s="14" t="s">
        <v>90</v>
      </c>
      <c r="B89" s="14" t="s">
        <v>257</v>
      </c>
      <c r="C89" s="14"/>
      <c r="D89" s="23" t="s">
        <v>596</v>
      </c>
      <c r="E89" s="23" t="s">
        <v>453</v>
      </c>
      <c r="F89" s="23" t="s">
        <v>454</v>
      </c>
      <c r="G89" s="14"/>
      <c r="H89" s="180">
        <v>66</v>
      </c>
      <c r="I89" s="177" t="s">
        <v>475</v>
      </c>
      <c r="J89" s="189">
        <v>1.98</v>
      </c>
      <c r="K89" s="189">
        <v>1.98</v>
      </c>
      <c r="L89" s="189">
        <v>1.98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4" t="s">
        <v>461</v>
      </c>
      <c r="U89" s="197">
        <v>43831</v>
      </c>
      <c r="V89" s="198"/>
    </row>
    <row r="90" spans="1:22" s="169" customFormat="1" ht="24">
      <c r="A90" s="14" t="s">
        <v>90</v>
      </c>
      <c r="B90" s="14" t="s">
        <v>276</v>
      </c>
      <c r="C90" s="14"/>
      <c r="D90" s="23" t="s">
        <v>597</v>
      </c>
      <c r="E90" s="23" t="s">
        <v>586</v>
      </c>
      <c r="F90" s="23" t="s">
        <v>598</v>
      </c>
      <c r="G90" s="14"/>
      <c r="H90" s="180">
        <v>1</v>
      </c>
      <c r="I90" s="177"/>
      <c r="J90" s="189">
        <v>35</v>
      </c>
      <c r="K90" s="189">
        <v>35</v>
      </c>
      <c r="L90" s="189">
        <v>35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4" t="s">
        <v>461</v>
      </c>
      <c r="U90" s="197">
        <v>43831</v>
      </c>
      <c r="V90" s="198"/>
    </row>
    <row r="91" spans="1:22" s="169" customFormat="1" ht="12">
      <c r="A91" s="14" t="s">
        <v>90</v>
      </c>
      <c r="B91" s="14" t="s">
        <v>257</v>
      </c>
      <c r="C91" s="14"/>
      <c r="D91" s="23" t="s">
        <v>599</v>
      </c>
      <c r="E91" s="23" t="s">
        <v>453</v>
      </c>
      <c r="F91" s="23" t="s">
        <v>526</v>
      </c>
      <c r="G91" s="14"/>
      <c r="H91" s="180">
        <v>3</v>
      </c>
      <c r="I91" s="177" t="s">
        <v>475</v>
      </c>
      <c r="J91" s="189">
        <v>0.12</v>
      </c>
      <c r="K91" s="189">
        <v>0.12</v>
      </c>
      <c r="L91" s="189">
        <v>0.12</v>
      </c>
      <c r="M91" s="189">
        <v>0</v>
      </c>
      <c r="N91" s="189">
        <v>0</v>
      </c>
      <c r="O91" s="189">
        <v>0</v>
      </c>
      <c r="P91" s="189">
        <v>0</v>
      </c>
      <c r="Q91" s="189">
        <v>0</v>
      </c>
      <c r="R91" s="189">
        <v>0</v>
      </c>
      <c r="S91" s="189">
        <v>0</v>
      </c>
      <c r="T91" s="14" t="s">
        <v>461</v>
      </c>
      <c r="U91" s="197">
        <v>43831</v>
      </c>
      <c r="V91" s="198"/>
    </row>
    <row r="92" spans="1:22" s="169" customFormat="1" ht="12">
      <c r="A92" s="14" t="s">
        <v>90</v>
      </c>
      <c r="B92" s="14" t="s">
        <v>257</v>
      </c>
      <c r="C92" s="14"/>
      <c r="D92" s="23" t="s">
        <v>600</v>
      </c>
      <c r="E92" s="23" t="s">
        <v>453</v>
      </c>
      <c r="F92" s="23" t="s">
        <v>477</v>
      </c>
      <c r="G92" s="14"/>
      <c r="H92" s="180">
        <v>2</v>
      </c>
      <c r="I92" s="177" t="s">
        <v>475</v>
      </c>
      <c r="J92" s="189">
        <v>6</v>
      </c>
      <c r="K92" s="189">
        <v>6</v>
      </c>
      <c r="L92" s="189">
        <v>6</v>
      </c>
      <c r="M92" s="189">
        <v>0</v>
      </c>
      <c r="N92" s="189">
        <v>0</v>
      </c>
      <c r="O92" s="189">
        <v>0</v>
      </c>
      <c r="P92" s="189">
        <v>0</v>
      </c>
      <c r="Q92" s="189">
        <v>0</v>
      </c>
      <c r="R92" s="189">
        <v>0</v>
      </c>
      <c r="S92" s="189">
        <v>0</v>
      </c>
      <c r="T92" s="14" t="s">
        <v>461</v>
      </c>
      <c r="U92" s="197">
        <v>43831</v>
      </c>
      <c r="V92" s="198"/>
    </row>
    <row r="93" spans="1:22" s="169" customFormat="1" ht="12">
      <c r="A93" s="14" t="s">
        <v>90</v>
      </c>
      <c r="B93" s="14" t="s">
        <v>257</v>
      </c>
      <c r="C93" s="14"/>
      <c r="D93" s="23" t="s">
        <v>601</v>
      </c>
      <c r="E93" s="23" t="s">
        <v>453</v>
      </c>
      <c r="F93" s="23" t="s">
        <v>526</v>
      </c>
      <c r="G93" s="14"/>
      <c r="H93" s="180">
        <v>50</v>
      </c>
      <c r="I93" s="177" t="s">
        <v>475</v>
      </c>
      <c r="J93" s="189">
        <v>0.3</v>
      </c>
      <c r="K93" s="189">
        <v>0.3</v>
      </c>
      <c r="L93" s="189">
        <v>0.3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4" t="s">
        <v>461</v>
      </c>
      <c r="U93" s="197">
        <v>43831</v>
      </c>
      <c r="V93" s="198"/>
    </row>
    <row r="94" spans="1:22" s="169" customFormat="1" ht="12">
      <c r="A94" s="14" t="s">
        <v>90</v>
      </c>
      <c r="B94" s="14" t="s">
        <v>257</v>
      </c>
      <c r="C94" s="14"/>
      <c r="D94" s="23" t="s">
        <v>602</v>
      </c>
      <c r="E94" s="23" t="s">
        <v>453</v>
      </c>
      <c r="F94" s="23" t="s">
        <v>603</v>
      </c>
      <c r="G94" s="14"/>
      <c r="H94" s="180">
        <v>6</v>
      </c>
      <c r="I94" s="177" t="s">
        <v>490</v>
      </c>
      <c r="J94" s="189">
        <v>2.36</v>
      </c>
      <c r="K94" s="189">
        <v>2.36</v>
      </c>
      <c r="L94" s="189">
        <v>2.36</v>
      </c>
      <c r="M94" s="189">
        <v>0</v>
      </c>
      <c r="N94" s="189">
        <v>0</v>
      </c>
      <c r="O94" s="189">
        <v>0</v>
      </c>
      <c r="P94" s="189">
        <v>0</v>
      </c>
      <c r="Q94" s="189">
        <v>0</v>
      </c>
      <c r="R94" s="189">
        <v>0</v>
      </c>
      <c r="S94" s="189">
        <v>0</v>
      </c>
      <c r="T94" s="14" t="s">
        <v>461</v>
      </c>
      <c r="U94" s="197">
        <v>43831</v>
      </c>
      <c r="V94" s="198"/>
    </row>
    <row r="95" spans="1:22" s="169" customFormat="1" ht="12">
      <c r="A95" s="14" t="s">
        <v>90</v>
      </c>
      <c r="B95" s="14" t="s">
        <v>257</v>
      </c>
      <c r="C95" s="14"/>
      <c r="D95" s="23" t="s">
        <v>604</v>
      </c>
      <c r="E95" s="23" t="s">
        <v>453</v>
      </c>
      <c r="F95" s="23" t="s">
        <v>454</v>
      </c>
      <c r="G95" s="14"/>
      <c r="H95" s="180">
        <v>38</v>
      </c>
      <c r="I95" s="177" t="s">
        <v>455</v>
      </c>
      <c r="J95" s="189">
        <v>0.8</v>
      </c>
      <c r="K95" s="189">
        <v>0.8</v>
      </c>
      <c r="L95" s="189">
        <v>0.8</v>
      </c>
      <c r="M95" s="189">
        <v>0</v>
      </c>
      <c r="N95" s="189">
        <v>0</v>
      </c>
      <c r="O95" s="189">
        <v>0</v>
      </c>
      <c r="P95" s="189">
        <v>0</v>
      </c>
      <c r="Q95" s="189">
        <v>0</v>
      </c>
      <c r="R95" s="189">
        <v>0</v>
      </c>
      <c r="S95" s="189">
        <v>0</v>
      </c>
      <c r="T95" s="14" t="s">
        <v>461</v>
      </c>
      <c r="U95" s="197">
        <v>43831</v>
      </c>
      <c r="V95" s="198"/>
    </row>
    <row r="96" spans="1:22" s="169" customFormat="1" ht="12">
      <c r="A96" s="14" t="s">
        <v>90</v>
      </c>
      <c r="B96" s="14" t="s">
        <v>257</v>
      </c>
      <c r="C96" s="14"/>
      <c r="D96" s="23" t="s">
        <v>605</v>
      </c>
      <c r="E96" s="23" t="s">
        <v>453</v>
      </c>
      <c r="F96" s="23" t="s">
        <v>526</v>
      </c>
      <c r="G96" s="14"/>
      <c r="H96" s="180">
        <v>3</v>
      </c>
      <c r="I96" s="177" t="s">
        <v>475</v>
      </c>
      <c r="J96" s="189">
        <v>0.02</v>
      </c>
      <c r="K96" s="189">
        <v>0.02</v>
      </c>
      <c r="L96" s="189">
        <v>0.02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4" t="s">
        <v>461</v>
      </c>
      <c r="U96" s="197">
        <v>43831</v>
      </c>
      <c r="V96" s="198"/>
    </row>
    <row r="97" spans="1:22" s="169" customFormat="1" ht="12">
      <c r="A97" s="14" t="s">
        <v>90</v>
      </c>
      <c r="B97" s="14" t="s">
        <v>257</v>
      </c>
      <c r="C97" s="14"/>
      <c r="D97" s="23" t="s">
        <v>606</v>
      </c>
      <c r="E97" s="23" t="s">
        <v>453</v>
      </c>
      <c r="F97" s="23" t="s">
        <v>526</v>
      </c>
      <c r="G97" s="14"/>
      <c r="H97" s="180">
        <v>600</v>
      </c>
      <c r="I97" s="177" t="s">
        <v>475</v>
      </c>
      <c r="J97" s="189">
        <v>0.15</v>
      </c>
      <c r="K97" s="189">
        <v>0.15</v>
      </c>
      <c r="L97" s="189">
        <v>0.15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4" t="s">
        <v>461</v>
      </c>
      <c r="U97" s="197">
        <v>43831</v>
      </c>
      <c r="V97" s="198"/>
    </row>
    <row r="98" spans="1:22" s="169" customFormat="1" ht="12">
      <c r="A98" s="14" t="s">
        <v>90</v>
      </c>
      <c r="B98" s="14" t="s">
        <v>257</v>
      </c>
      <c r="C98" s="14"/>
      <c r="D98" s="23" t="s">
        <v>607</v>
      </c>
      <c r="E98" s="23" t="s">
        <v>453</v>
      </c>
      <c r="F98" s="23" t="s">
        <v>488</v>
      </c>
      <c r="G98" s="14"/>
      <c r="H98" s="180">
        <v>25</v>
      </c>
      <c r="I98" s="177" t="s">
        <v>509</v>
      </c>
      <c r="J98" s="189">
        <v>3</v>
      </c>
      <c r="K98" s="189">
        <v>3</v>
      </c>
      <c r="L98" s="189">
        <v>3</v>
      </c>
      <c r="M98" s="189">
        <v>0</v>
      </c>
      <c r="N98" s="189">
        <v>0</v>
      </c>
      <c r="O98" s="189">
        <v>0</v>
      </c>
      <c r="P98" s="189">
        <v>0</v>
      </c>
      <c r="Q98" s="189">
        <v>0</v>
      </c>
      <c r="R98" s="189">
        <v>0</v>
      </c>
      <c r="S98" s="189">
        <v>0</v>
      </c>
      <c r="T98" s="14" t="s">
        <v>461</v>
      </c>
      <c r="U98" s="197">
        <v>43831</v>
      </c>
      <c r="V98" s="198"/>
    </row>
    <row r="99" spans="1:22" s="169" customFormat="1" ht="12">
      <c r="A99" s="14" t="s">
        <v>90</v>
      </c>
      <c r="B99" s="14" t="s">
        <v>257</v>
      </c>
      <c r="C99" s="14"/>
      <c r="D99" s="23" t="s">
        <v>608</v>
      </c>
      <c r="E99" s="23" t="s">
        <v>453</v>
      </c>
      <c r="F99" s="23" t="s">
        <v>495</v>
      </c>
      <c r="G99" s="14"/>
      <c r="H99" s="180">
        <v>36</v>
      </c>
      <c r="I99" s="177" t="s">
        <v>490</v>
      </c>
      <c r="J99" s="189">
        <v>18</v>
      </c>
      <c r="K99" s="189">
        <v>18</v>
      </c>
      <c r="L99" s="189">
        <v>18</v>
      </c>
      <c r="M99" s="189">
        <v>0</v>
      </c>
      <c r="N99" s="189">
        <v>0</v>
      </c>
      <c r="O99" s="189">
        <v>0</v>
      </c>
      <c r="P99" s="189">
        <v>0</v>
      </c>
      <c r="Q99" s="189">
        <v>0</v>
      </c>
      <c r="R99" s="189">
        <v>0</v>
      </c>
      <c r="S99" s="189">
        <v>0</v>
      </c>
      <c r="T99" s="14" t="s">
        <v>461</v>
      </c>
      <c r="U99" s="197">
        <v>43831</v>
      </c>
      <c r="V99" s="198"/>
    </row>
    <row r="100" spans="1:22" s="169" customFormat="1" ht="12">
      <c r="A100" s="14" t="s">
        <v>90</v>
      </c>
      <c r="B100" s="14" t="s">
        <v>257</v>
      </c>
      <c r="C100" s="14"/>
      <c r="D100" s="23" t="s">
        <v>609</v>
      </c>
      <c r="E100" s="23" t="s">
        <v>453</v>
      </c>
      <c r="F100" s="23" t="s">
        <v>512</v>
      </c>
      <c r="G100" s="14"/>
      <c r="H100" s="180">
        <v>2</v>
      </c>
      <c r="I100" s="177" t="s">
        <v>490</v>
      </c>
      <c r="J100" s="189">
        <v>2</v>
      </c>
      <c r="K100" s="189">
        <v>2</v>
      </c>
      <c r="L100" s="189">
        <v>2</v>
      </c>
      <c r="M100" s="189">
        <v>0</v>
      </c>
      <c r="N100" s="189">
        <v>0</v>
      </c>
      <c r="O100" s="189">
        <v>0</v>
      </c>
      <c r="P100" s="189">
        <v>0</v>
      </c>
      <c r="Q100" s="189">
        <v>0</v>
      </c>
      <c r="R100" s="189">
        <v>0</v>
      </c>
      <c r="S100" s="189">
        <v>0</v>
      </c>
      <c r="T100" s="14" t="s">
        <v>461</v>
      </c>
      <c r="U100" s="197">
        <v>43831</v>
      </c>
      <c r="V100" s="198"/>
    </row>
    <row r="101" spans="1:22" s="169" customFormat="1" ht="12">
      <c r="A101" s="14" t="s">
        <v>90</v>
      </c>
      <c r="B101" s="14" t="s">
        <v>257</v>
      </c>
      <c r="C101" s="14"/>
      <c r="D101" s="23" t="s">
        <v>486</v>
      </c>
      <c r="E101" s="23" t="s">
        <v>453</v>
      </c>
      <c r="F101" s="23" t="s">
        <v>485</v>
      </c>
      <c r="G101" s="14"/>
      <c r="H101" s="180">
        <v>3</v>
      </c>
      <c r="I101" s="177" t="s">
        <v>610</v>
      </c>
      <c r="J101" s="189">
        <v>0.15</v>
      </c>
      <c r="K101" s="189">
        <v>0.15</v>
      </c>
      <c r="L101" s="189">
        <v>0.15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4" t="s">
        <v>461</v>
      </c>
      <c r="U101" s="197">
        <v>43831</v>
      </c>
      <c r="V101" s="198"/>
    </row>
    <row r="102" spans="1:22" s="169" customFormat="1" ht="24">
      <c r="A102" s="14" t="s">
        <v>90</v>
      </c>
      <c r="B102" s="14" t="s">
        <v>611</v>
      </c>
      <c r="C102" s="14" t="s">
        <v>612</v>
      </c>
      <c r="D102" s="23" t="s">
        <v>611</v>
      </c>
      <c r="E102" s="23" t="s">
        <v>459</v>
      </c>
      <c r="F102" s="23" t="s">
        <v>460</v>
      </c>
      <c r="G102" s="14"/>
      <c r="H102" s="180">
        <v>1</v>
      </c>
      <c r="I102" s="177"/>
      <c r="J102" s="189">
        <v>325</v>
      </c>
      <c r="K102" s="189">
        <v>325</v>
      </c>
      <c r="L102" s="189">
        <v>325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4" t="s">
        <v>461</v>
      </c>
      <c r="U102" s="197">
        <v>43831</v>
      </c>
      <c r="V102" s="198"/>
    </row>
    <row r="103" spans="1:22" s="169" customFormat="1" ht="24">
      <c r="A103" s="14" t="s">
        <v>91</v>
      </c>
      <c r="B103" s="14" t="s">
        <v>283</v>
      </c>
      <c r="C103" s="14"/>
      <c r="D103" s="23" t="s">
        <v>613</v>
      </c>
      <c r="E103" s="23" t="s">
        <v>453</v>
      </c>
      <c r="F103" s="23" t="s">
        <v>485</v>
      </c>
      <c r="G103" s="14"/>
      <c r="H103" s="180">
        <v>9</v>
      </c>
      <c r="I103" s="177"/>
      <c r="J103" s="189">
        <v>14.89</v>
      </c>
      <c r="K103" s="189">
        <v>14.89</v>
      </c>
      <c r="L103" s="189">
        <v>14.89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4" t="s">
        <v>461</v>
      </c>
      <c r="U103" s="197">
        <v>44013</v>
      </c>
      <c r="V103" s="198"/>
    </row>
    <row r="104" spans="1:22" s="169" customFormat="1" ht="12">
      <c r="A104" s="14" t="s">
        <v>91</v>
      </c>
      <c r="B104" s="14" t="s">
        <v>276</v>
      </c>
      <c r="C104" s="14"/>
      <c r="D104" s="23" t="s">
        <v>614</v>
      </c>
      <c r="E104" s="23" t="s">
        <v>586</v>
      </c>
      <c r="F104" s="23" t="s">
        <v>615</v>
      </c>
      <c r="G104" s="14"/>
      <c r="H104" s="180">
        <v>6</v>
      </c>
      <c r="I104" s="177"/>
      <c r="J104" s="189">
        <v>25.2</v>
      </c>
      <c r="K104" s="189">
        <v>25.2</v>
      </c>
      <c r="L104" s="189">
        <v>25.2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4" t="s">
        <v>510</v>
      </c>
      <c r="U104" s="197">
        <v>43831</v>
      </c>
      <c r="V104" s="198"/>
    </row>
    <row r="105" spans="1:22" s="169" customFormat="1" ht="24">
      <c r="A105" s="14" t="s">
        <v>91</v>
      </c>
      <c r="B105" s="14" t="s">
        <v>616</v>
      </c>
      <c r="C105" s="14" t="s">
        <v>617</v>
      </c>
      <c r="D105" s="23" t="s">
        <v>616</v>
      </c>
      <c r="E105" s="23" t="s">
        <v>453</v>
      </c>
      <c r="F105" s="23" t="s">
        <v>530</v>
      </c>
      <c r="G105" s="14"/>
      <c r="H105" s="180">
        <v>1</v>
      </c>
      <c r="I105" s="177" t="s">
        <v>469</v>
      </c>
      <c r="J105" s="189">
        <v>82.22</v>
      </c>
      <c r="K105" s="189">
        <v>82.22</v>
      </c>
      <c r="L105" s="189">
        <v>48.22</v>
      </c>
      <c r="M105" s="189">
        <v>0</v>
      </c>
      <c r="N105" s="189">
        <v>34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4" t="s">
        <v>456</v>
      </c>
      <c r="U105" s="197">
        <v>44013</v>
      </c>
      <c r="V105" s="198"/>
    </row>
    <row r="106" spans="1:22" s="169" customFormat="1" ht="24">
      <c r="A106" s="14" t="s">
        <v>91</v>
      </c>
      <c r="B106" s="14" t="s">
        <v>618</v>
      </c>
      <c r="C106" s="14" t="s">
        <v>619</v>
      </c>
      <c r="D106" s="23" t="s">
        <v>618</v>
      </c>
      <c r="E106" s="23" t="s">
        <v>453</v>
      </c>
      <c r="F106" s="23" t="s">
        <v>485</v>
      </c>
      <c r="G106" s="14"/>
      <c r="H106" s="180">
        <v>1</v>
      </c>
      <c r="I106" s="177" t="s">
        <v>509</v>
      </c>
      <c r="J106" s="189">
        <v>23.51</v>
      </c>
      <c r="K106" s="189">
        <v>23.51</v>
      </c>
      <c r="L106" s="189">
        <v>0</v>
      </c>
      <c r="M106" s="189">
        <v>0</v>
      </c>
      <c r="N106" s="189">
        <v>23.51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4" t="s">
        <v>456</v>
      </c>
      <c r="U106" s="197">
        <v>43983</v>
      </c>
      <c r="V106" s="198"/>
    </row>
    <row r="107" spans="1:22" s="169" customFormat="1" ht="24">
      <c r="A107" s="14" t="s">
        <v>91</v>
      </c>
      <c r="B107" s="14" t="s">
        <v>620</v>
      </c>
      <c r="C107" s="14" t="s">
        <v>621</v>
      </c>
      <c r="D107" s="23" t="s">
        <v>620</v>
      </c>
      <c r="E107" s="23" t="s">
        <v>453</v>
      </c>
      <c r="F107" s="23" t="s">
        <v>622</v>
      </c>
      <c r="G107" s="14"/>
      <c r="H107" s="180">
        <v>1</v>
      </c>
      <c r="I107" s="177" t="s">
        <v>469</v>
      </c>
      <c r="J107" s="189">
        <v>50</v>
      </c>
      <c r="K107" s="189">
        <v>50</v>
      </c>
      <c r="L107" s="189">
        <v>10</v>
      </c>
      <c r="M107" s="189">
        <v>0</v>
      </c>
      <c r="N107" s="189">
        <v>40</v>
      </c>
      <c r="O107" s="189">
        <v>0</v>
      </c>
      <c r="P107" s="189">
        <v>0</v>
      </c>
      <c r="Q107" s="189">
        <v>0</v>
      </c>
      <c r="R107" s="189">
        <v>0</v>
      </c>
      <c r="S107" s="189">
        <v>0</v>
      </c>
      <c r="T107" s="14" t="s">
        <v>461</v>
      </c>
      <c r="U107" s="197">
        <v>43891</v>
      </c>
      <c r="V107" s="198"/>
    </row>
    <row r="108" spans="1:22" s="169" customFormat="1" ht="12">
      <c r="A108" s="14" t="s">
        <v>92</v>
      </c>
      <c r="B108" s="14" t="s">
        <v>257</v>
      </c>
      <c r="C108" s="14"/>
      <c r="D108" s="23" t="s">
        <v>623</v>
      </c>
      <c r="E108" s="23" t="s">
        <v>453</v>
      </c>
      <c r="F108" s="23" t="s">
        <v>558</v>
      </c>
      <c r="G108" s="14" t="s">
        <v>624</v>
      </c>
      <c r="H108" s="180">
        <v>1</v>
      </c>
      <c r="I108" s="177" t="s">
        <v>509</v>
      </c>
      <c r="J108" s="189">
        <v>0.09</v>
      </c>
      <c r="K108" s="189">
        <v>0.09</v>
      </c>
      <c r="L108" s="189">
        <v>0.09</v>
      </c>
      <c r="M108" s="189">
        <v>0</v>
      </c>
      <c r="N108" s="189">
        <v>0</v>
      </c>
      <c r="O108" s="189">
        <v>0</v>
      </c>
      <c r="P108" s="189">
        <v>0</v>
      </c>
      <c r="Q108" s="189">
        <v>0</v>
      </c>
      <c r="R108" s="189">
        <v>0</v>
      </c>
      <c r="S108" s="189">
        <v>0</v>
      </c>
      <c r="T108" s="14" t="s">
        <v>456</v>
      </c>
      <c r="U108" s="197">
        <v>43983</v>
      </c>
      <c r="V108" s="198"/>
    </row>
    <row r="109" spans="1:22" s="169" customFormat="1" ht="12">
      <c r="A109" s="14" t="s">
        <v>92</v>
      </c>
      <c r="B109" s="14" t="s">
        <v>257</v>
      </c>
      <c r="C109" s="14"/>
      <c r="D109" s="23" t="s">
        <v>592</v>
      </c>
      <c r="E109" s="23" t="s">
        <v>453</v>
      </c>
      <c r="F109" s="23" t="s">
        <v>526</v>
      </c>
      <c r="G109" s="14"/>
      <c r="H109" s="180">
        <v>15</v>
      </c>
      <c r="I109" s="177"/>
      <c r="J109" s="189">
        <v>0.06</v>
      </c>
      <c r="K109" s="189">
        <v>0.06</v>
      </c>
      <c r="L109" s="189">
        <v>0.06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4" t="s">
        <v>456</v>
      </c>
      <c r="U109" s="197">
        <v>44136</v>
      </c>
      <c r="V109" s="198"/>
    </row>
    <row r="110" spans="1:22" s="169" customFormat="1" ht="12">
      <c r="A110" s="14" t="s">
        <v>92</v>
      </c>
      <c r="B110" s="14" t="s">
        <v>257</v>
      </c>
      <c r="C110" s="14"/>
      <c r="D110" s="23" t="s">
        <v>604</v>
      </c>
      <c r="E110" s="23" t="s">
        <v>453</v>
      </c>
      <c r="F110" s="23" t="s">
        <v>454</v>
      </c>
      <c r="G110" s="14" t="s">
        <v>546</v>
      </c>
      <c r="H110" s="180">
        <v>5</v>
      </c>
      <c r="I110" s="177" t="s">
        <v>455</v>
      </c>
      <c r="J110" s="189">
        <v>0.1</v>
      </c>
      <c r="K110" s="189">
        <v>0.1</v>
      </c>
      <c r="L110" s="189">
        <v>0.1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4" t="s">
        <v>456</v>
      </c>
      <c r="U110" s="197">
        <v>43983</v>
      </c>
      <c r="V110" s="198"/>
    </row>
    <row r="111" spans="1:22" s="169" customFormat="1" ht="12">
      <c r="A111" s="14" t="s">
        <v>92</v>
      </c>
      <c r="B111" s="14" t="s">
        <v>284</v>
      </c>
      <c r="C111" s="14"/>
      <c r="D111" s="23" t="s">
        <v>625</v>
      </c>
      <c r="E111" s="23" t="s">
        <v>453</v>
      </c>
      <c r="F111" s="23" t="s">
        <v>626</v>
      </c>
      <c r="G111" s="14"/>
      <c r="H111" s="180">
        <v>4</v>
      </c>
      <c r="I111" s="177" t="s">
        <v>490</v>
      </c>
      <c r="J111" s="189">
        <v>1.3</v>
      </c>
      <c r="K111" s="189">
        <v>1.3</v>
      </c>
      <c r="L111" s="189">
        <v>1.3</v>
      </c>
      <c r="M111" s="189">
        <v>0</v>
      </c>
      <c r="N111" s="189">
        <v>0</v>
      </c>
      <c r="O111" s="189">
        <v>0</v>
      </c>
      <c r="P111" s="189">
        <v>0</v>
      </c>
      <c r="Q111" s="189">
        <v>0</v>
      </c>
      <c r="R111" s="189">
        <v>0</v>
      </c>
      <c r="S111" s="189">
        <v>0</v>
      </c>
      <c r="T111" s="14" t="s">
        <v>456</v>
      </c>
      <c r="U111" s="197">
        <v>44013</v>
      </c>
      <c r="V111" s="198"/>
    </row>
    <row r="112" spans="1:22" s="169" customFormat="1" ht="12">
      <c r="A112" s="14" t="s">
        <v>92</v>
      </c>
      <c r="B112" s="14" t="s">
        <v>257</v>
      </c>
      <c r="C112" s="14"/>
      <c r="D112" s="23" t="s">
        <v>627</v>
      </c>
      <c r="E112" s="23" t="s">
        <v>453</v>
      </c>
      <c r="F112" s="23" t="s">
        <v>628</v>
      </c>
      <c r="G112" s="14"/>
      <c r="H112" s="180">
        <v>1</v>
      </c>
      <c r="I112" s="177" t="s">
        <v>509</v>
      </c>
      <c r="J112" s="189">
        <v>0.1</v>
      </c>
      <c r="K112" s="189">
        <v>0.1</v>
      </c>
      <c r="L112" s="189">
        <v>0.1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4" t="s">
        <v>456</v>
      </c>
      <c r="U112" s="197">
        <v>43952</v>
      </c>
      <c r="V112" s="198"/>
    </row>
    <row r="113" spans="1:22" s="169" customFormat="1" ht="12">
      <c r="A113" s="14" t="s">
        <v>92</v>
      </c>
      <c r="B113" s="14" t="s">
        <v>284</v>
      </c>
      <c r="C113" s="14"/>
      <c r="D113" s="23" t="s">
        <v>629</v>
      </c>
      <c r="E113" s="23" t="s">
        <v>453</v>
      </c>
      <c r="F113" s="23" t="s">
        <v>474</v>
      </c>
      <c r="G113" s="14"/>
      <c r="H113" s="180">
        <v>1</v>
      </c>
      <c r="I113" s="177" t="s">
        <v>490</v>
      </c>
      <c r="J113" s="189">
        <v>0.3</v>
      </c>
      <c r="K113" s="189">
        <v>0.3</v>
      </c>
      <c r="L113" s="189">
        <v>0.3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4" t="s">
        <v>456</v>
      </c>
      <c r="U113" s="197">
        <v>44013</v>
      </c>
      <c r="V113" s="198"/>
    </row>
    <row r="114" spans="1:22" s="169" customFormat="1" ht="12">
      <c r="A114" s="14" t="s">
        <v>92</v>
      </c>
      <c r="B114" s="14" t="s">
        <v>284</v>
      </c>
      <c r="C114" s="14"/>
      <c r="D114" s="23" t="s">
        <v>630</v>
      </c>
      <c r="E114" s="23" t="s">
        <v>453</v>
      </c>
      <c r="F114" s="23" t="s">
        <v>558</v>
      </c>
      <c r="G114" s="14"/>
      <c r="H114" s="180">
        <v>1</v>
      </c>
      <c r="I114" s="177" t="s">
        <v>509</v>
      </c>
      <c r="J114" s="189">
        <v>8</v>
      </c>
      <c r="K114" s="189">
        <v>8</v>
      </c>
      <c r="L114" s="189">
        <v>8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4" t="s">
        <v>456</v>
      </c>
      <c r="U114" s="197">
        <v>44013</v>
      </c>
      <c r="V114" s="198"/>
    </row>
    <row r="115" spans="1:22" s="169" customFormat="1" ht="12">
      <c r="A115" s="14" t="s">
        <v>92</v>
      </c>
      <c r="B115" s="14" t="s">
        <v>284</v>
      </c>
      <c r="C115" s="14"/>
      <c r="D115" s="23" t="s">
        <v>631</v>
      </c>
      <c r="E115" s="23" t="s">
        <v>453</v>
      </c>
      <c r="F115" s="23" t="s">
        <v>532</v>
      </c>
      <c r="G115" s="14"/>
      <c r="H115" s="180">
        <v>8</v>
      </c>
      <c r="I115" s="177" t="s">
        <v>632</v>
      </c>
      <c r="J115" s="189">
        <v>3</v>
      </c>
      <c r="K115" s="189">
        <v>3</v>
      </c>
      <c r="L115" s="189">
        <v>3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4" t="s">
        <v>456</v>
      </c>
      <c r="U115" s="197">
        <v>44013</v>
      </c>
      <c r="V115" s="198"/>
    </row>
    <row r="116" spans="1:22" s="169" customFormat="1" ht="24">
      <c r="A116" s="14" t="s">
        <v>92</v>
      </c>
      <c r="B116" s="14" t="s">
        <v>633</v>
      </c>
      <c r="C116" s="14" t="s">
        <v>634</v>
      </c>
      <c r="D116" s="23" t="s">
        <v>633</v>
      </c>
      <c r="E116" s="23" t="s">
        <v>459</v>
      </c>
      <c r="F116" s="23" t="s">
        <v>460</v>
      </c>
      <c r="G116" s="14"/>
      <c r="H116" s="180">
        <v>0</v>
      </c>
      <c r="I116" s="177"/>
      <c r="J116" s="189">
        <v>40</v>
      </c>
      <c r="K116" s="189">
        <v>40</v>
      </c>
      <c r="L116" s="189">
        <v>40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4" t="s">
        <v>456</v>
      </c>
      <c r="U116" s="197">
        <v>44013</v>
      </c>
      <c r="V116" s="198"/>
    </row>
    <row r="117" spans="1:22" s="169" customFormat="1" ht="12">
      <c r="A117" s="14" t="s">
        <v>93</v>
      </c>
      <c r="B117" s="14" t="s">
        <v>257</v>
      </c>
      <c r="C117" s="14"/>
      <c r="D117" s="23" t="s">
        <v>489</v>
      </c>
      <c r="E117" s="23" t="s">
        <v>453</v>
      </c>
      <c r="F117" s="23" t="s">
        <v>493</v>
      </c>
      <c r="G117" s="14" t="s">
        <v>490</v>
      </c>
      <c r="H117" s="180">
        <v>7</v>
      </c>
      <c r="I117" s="177"/>
      <c r="J117" s="189">
        <v>0.91</v>
      </c>
      <c r="K117" s="189">
        <v>0.91</v>
      </c>
      <c r="L117" s="189">
        <v>0.91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4" t="s">
        <v>456</v>
      </c>
      <c r="U117" s="197">
        <v>44044</v>
      </c>
      <c r="V117" s="198"/>
    </row>
    <row r="118" spans="1:22" s="169" customFormat="1" ht="12">
      <c r="A118" s="14" t="s">
        <v>93</v>
      </c>
      <c r="B118" s="14" t="s">
        <v>257</v>
      </c>
      <c r="C118" s="14"/>
      <c r="D118" s="23" t="s">
        <v>494</v>
      </c>
      <c r="E118" s="23" t="s">
        <v>453</v>
      </c>
      <c r="F118" s="23" t="s">
        <v>495</v>
      </c>
      <c r="G118" s="14" t="s">
        <v>490</v>
      </c>
      <c r="H118" s="180">
        <v>33</v>
      </c>
      <c r="I118" s="177"/>
      <c r="J118" s="189">
        <v>16.5</v>
      </c>
      <c r="K118" s="189">
        <v>16.5</v>
      </c>
      <c r="L118" s="189">
        <v>16.5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4" t="s">
        <v>456</v>
      </c>
      <c r="U118" s="197">
        <v>44044</v>
      </c>
      <c r="V118" s="198"/>
    </row>
    <row r="119" spans="1:22" s="169" customFormat="1" ht="12">
      <c r="A119" s="14" t="s">
        <v>93</v>
      </c>
      <c r="B119" s="14" t="s">
        <v>257</v>
      </c>
      <c r="C119" s="14"/>
      <c r="D119" s="23" t="s">
        <v>635</v>
      </c>
      <c r="E119" s="23" t="s">
        <v>453</v>
      </c>
      <c r="F119" s="23" t="s">
        <v>485</v>
      </c>
      <c r="G119" s="14" t="s">
        <v>490</v>
      </c>
      <c r="H119" s="180">
        <v>1</v>
      </c>
      <c r="I119" s="177"/>
      <c r="J119" s="189">
        <v>0.48</v>
      </c>
      <c r="K119" s="189">
        <v>0.48</v>
      </c>
      <c r="L119" s="189">
        <v>0.48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4" t="s">
        <v>456</v>
      </c>
      <c r="U119" s="197">
        <v>44044</v>
      </c>
      <c r="V119" s="198"/>
    </row>
    <row r="120" spans="1:22" s="169" customFormat="1" ht="12">
      <c r="A120" s="14" t="s">
        <v>93</v>
      </c>
      <c r="B120" s="14" t="s">
        <v>257</v>
      </c>
      <c r="C120" s="14"/>
      <c r="D120" s="23" t="s">
        <v>452</v>
      </c>
      <c r="E120" s="23" t="s">
        <v>453</v>
      </c>
      <c r="F120" s="23" t="s">
        <v>454</v>
      </c>
      <c r="G120" s="14" t="s">
        <v>469</v>
      </c>
      <c r="H120" s="180">
        <v>1</v>
      </c>
      <c r="I120" s="177"/>
      <c r="J120" s="189">
        <v>3</v>
      </c>
      <c r="K120" s="189">
        <v>3</v>
      </c>
      <c r="L120" s="189">
        <v>3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4" t="s">
        <v>456</v>
      </c>
      <c r="U120" s="197">
        <v>44044</v>
      </c>
      <c r="V120" s="198"/>
    </row>
    <row r="121" spans="1:22" s="169" customFormat="1" ht="24">
      <c r="A121" s="14" t="s">
        <v>93</v>
      </c>
      <c r="B121" s="14" t="s">
        <v>257</v>
      </c>
      <c r="C121" s="14"/>
      <c r="D121" s="23" t="s">
        <v>636</v>
      </c>
      <c r="E121" s="23" t="s">
        <v>459</v>
      </c>
      <c r="F121" s="23" t="s">
        <v>637</v>
      </c>
      <c r="G121" s="14" t="s">
        <v>469</v>
      </c>
      <c r="H121" s="180">
        <v>1</v>
      </c>
      <c r="I121" s="177"/>
      <c r="J121" s="189">
        <v>6.67</v>
      </c>
      <c r="K121" s="189">
        <v>6.67</v>
      </c>
      <c r="L121" s="189">
        <v>6.67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4" t="s">
        <v>456</v>
      </c>
      <c r="U121" s="197">
        <v>44044</v>
      </c>
      <c r="V121" s="198"/>
    </row>
    <row r="122" spans="1:22" s="169" customFormat="1" ht="24">
      <c r="A122" s="14" t="s">
        <v>93</v>
      </c>
      <c r="B122" s="14" t="s">
        <v>638</v>
      </c>
      <c r="C122" s="14" t="s">
        <v>639</v>
      </c>
      <c r="D122" s="23" t="s">
        <v>640</v>
      </c>
      <c r="E122" s="23" t="s">
        <v>453</v>
      </c>
      <c r="F122" s="23" t="s">
        <v>641</v>
      </c>
      <c r="G122" s="14"/>
      <c r="H122" s="180">
        <v>6</v>
      </c>
      <c r="I122" s="177"/>
      <c r="J122" s="189">
        <v>3</v>
      </c>
      <c r="K122" s="189">
        <v>3</v>
      </c>
      <c r="L122" s="189">
        <v>3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4" t="s">
        <v>456</v>
      </c>
      <c r="U122" s="197">
        <v>44044</v>
      </c>
      <c r="V122" s="198"/>
    </row>
    <row r="123" spans="1:22" s="169" customFormat="1" ht="12">
      <c r="A123" s="14" t="s">
        <v>94</v>
      </c>
      <c r="B123" s="14" t="s">
        <v>284</v>
      </c>
      <c r="C123" s="14"/>
      <c r="D123" s="23" t="s">
        <v>625</v>
      </c>
      <c r="E123" s="23" t="s">
        <v>453</v>
      </c>
      <c r="F123" s="23" t="s">
        <v>578</v>
      </c>
      <c r="G123" s="14"/>
      <c r="H123" s="180">
        <v>6</v>
      </c>
      <c r="I123" s="177" t="s">
        <v>490</v>
      </c>
      <c r="J123" s="189">
        <v>3</v>
      </c>
      <c r="K123" s="189">
        <v>3</v>
      </c>
      <c r="L123" s="189">
        <v>3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4" t="s">
        <v>456</v>
      </c>
      <c r="U123" s="197">
        <v>44075</v>
      </c>
      <c r="V123" s="198"/>
    </row>
    <row r="124" spans="1:22" s="169" customFormat="1" ht="12">
      <c r="A124" s="14" t="s">
        <v>94</v>
      </c>
      <c r="B124" s="14" t="s">
        <v>284</v>
      </c>
      <c r="C124" s="14"/>
      <c r="D124" s="23" t="s">
        <v>489</v>
      </c>
      <c r="E124" s="23" t="s">
        <v>453</v>
      </c>
      <c r="F124" s="23" t="s">
        <v>551</v>
      </c>
      <c r="G124" s="14"/>
      <c r="H124" s="180">
        <v>2</v>
      </c>
      <c r="I124" s="177" t="s">
        <v>490</v>
      </c>
      <c r="J124" s="189">
        <v>0.3</v>
      </c>
      <c r="K124" s="189">
        <v>0.3</v>
      </c>
      <c r="L124" s="189">
        <v>0.3</v>
      </c>
      <c r="M124" s="189">
        <v>0</v>
      </c>
      <c r="N124" s="189">
        <v>0</v>
      </c>
      <c r="O124" s="189">
        <v>0</v>
      </c>
      <c r="P124" s="189">
        <v>0</v>
      </c>
      <c r="Q124" s="189">
        <v>0</v>
      </c>
      <c r="R124" s="189">
        <v>0</v>
      </c>
      <c r="S124" s="189">
        <v>0</v>
      </c>
      <c r="T124" s="14" t="s">
        <v>456</v>
      </c>
      <c r="U124" s="197">
        <v>44075</v>
      </c>
      <c r="V124" s="198"/>
    </row>
    <row r="125" spans="1:22" s="169" customFormat="1" ht="12">
      <c r="A125" s="14" t="s">
        <v>94</v>
      </c>
      <c r="B125" s="14" t="s">
        <v>284</v>
      </c>
      <c r="C125" s="14"/>
      <c r="D125" s="23" t="s">
        <v>642</v>
      </c>
      <c r="E125" s="23" t="s">
        <v>453</v>
      </c>
      <c r="F125" s="23" t="s">
        <v>558</v>
      </c>
      <c r="G125" s="14"/>
      <c r="H125" s="180">
        <v>1</v>
      </c>
      <c r="I125" s="177" t="s">
        <v>509</v>
      </c>
      <c r="J125" s="189">
        <v>0.2</v>
      </c>
      <c r="K125" s="189">
        <v>0.2</v>
      </c>
      <c r="L125" s="189">
        <v>0.2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4" t="s">
        <v>456</v>
      </c>
      <c r="U125" s="197">
        <v>44013</v>
      </c>
      <c r="V125" s="198"/>
    </row>
    <row r="126" spans="1:22" s="169" customFormat="1" ht="12">
      <c r="A126" s="14" t="s">
        <v>94</v>
      </c>
      <c r="B126" s="14" t="s">
        <v>284</v>
      </c>
      <c r="C126" s="14"/>
      <c r="D126" s="23" t="s">
        <v>643</v>
      </c>
      <c r="E126" s="23" t="s">
        <v>453</v>
      </c>
      <c r="F126" s="23" t="s">
        <v>485</v>
      </c>
      <c r="G126" s="14"/>
      <c r="H126" s="180">
        <v>8</v>
      </c>
      <c r="I126" s="177" t="s">
        <v>490</v>
      </c>
      <c r="J126" s="189">
        <v>0.56</v>
      </c>
      <c r="K126" s="189">
        <v>0.56</v>
      </c>
      <c r="L126" s="189">
        <v>0.56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4" t="s">
        <v>456</v>
      </c>
      <c r="U126" s="197">
        <v>44075</v>
      </c>
      <c r="V126" s="198"/>
    </row>
    <row r="127" spans="1:22" s="169" customFormat="1" ht="12">
      <c r="A127" s="14" t="s">
        <v>94</v>
      </c>
      <c r="B127" s="14" t="s">
        <v>284</v>
      </c>
      <c r="C127" s="14"/>
      <c r="D127" s="23" t="s">
        <v>481</v>
      </c>
      <c r="E127" s="23" t="s">
        <v>453</v>
      </c>
      <c r="F127" s="23" t="s">
        <v>482</v>
      </c>
      <c r="G127" s="14"/>
      <c r="H127" s="180">
        <v>8</v>
      </c>
      <c r="I127" s="177" t="s">
        <v>483</v>
      </c>
      <c r="J127" s="189">
        <v>0.88</v>
      </c>
      <c r="K127" s="189">
        <v>0.88</v>
      </c>
      <c r="L127" s="189">
        <v>0.88</v>
      </c>
      <c r="M127" s="189">
        <v>0</v>
      </c>
      <c r="N127" s="189">
        <v>0</v>
      </c>
      <c r="O127" s="189">
        <v>0</v>
      </c>
      <c r="P127" s="189">
        <v>0</v>
      </c>
      <c r="Q127" s="189">
        <v>0</v>
      </c>
      <c r="R127" s="189">
        <v>0</v>
      </c>
      <c r="S127" s="189">
        <v>0</v>
      </c>
      <c r="T127" s="14" t="s">
        <v>456</v>
      </c>
      <c r="U127" s="197">
        <v>44075</v>
      </c>
      <c r="V127" s="198"/>
    </row>
    <row r="128" spans="1:22" s="169" customFormat="1" ht="12">
      <c r="A128" s="14" t="s">
        <v>94</v>
      </c>
      <c r="B128" s="14" t="s">
        <v>284</v>
      </c>
      <c r="C128" s="14"/>
      <c r="D128" s="23" t="s">
        <v>644</v>
      </c>
      <c r="E128" s="23" t="s">
        <v>453</v>
      </c>
      <c r="F128" s="23" t="s">
        <v>558</v>
      </c>
      <c r="G128" s="14"/>
      <c r="H128" s="180">
        <v>4</v>
      </c>
      <c r="I128" s="177" t="s">
        <v>490</v>
      </c>
      <c r="J128" s="189">
        <v>0.6</v>
      </c>
      <c r="K128" s="189">
        <v>0.6</v>
      </c>
      <c r="L128" s="189">
        <v>0.6</v>
      </c>
      <c r="M128" s="189">
        <v>0</v>
      </c>
      <c r="N128" s="189">
        <v>0</v>
      </c>
      <c r="O128" s="189">
        <v>0</v>
      </c>
      <c r="P128" s="189">
        <v>0</v>
      </c>
      <c r="Q128" s="189">
        <v>0</v>
      </c>
      <c r="R128" s="189">
        <v>0</v>
      </c>
      <c r="S128" s="189">
        <v>0</v>
      </c>
      <c r="T128" s="14" t="s">
        <v>456</v>
      </c>
      <c r="U128" s="197">
        <v>44075</v>
      </c>
      <c r="V128" s="198"/>
    </row>
    <row r="129" spans="1:22" s="169" customFormat="1" ht="12">
      <c r="A129" s="14" t="s">
        <v>94</v>
      </c>
      <c r="B129" s="14" t="s">
        <v>284</v>
      </c>
      <c r="C129" s="14"/>
      <c r="D129" s="23" t="s">
        <v>645</v>
      </c>
      <c r="E129" s="23" t="s">
        <v>453</v>
      </c>
      <c r="F129" s="23" t="s">
        <v>485</v>
      </c>
      <c r="G129" s="14"/>
      <c r="H129" s="180">
        <v>3</v>
      </c>
      <c r="I129" s="177" t="s">
        <v>490</v>
      </c>
      <c r="J129" s="189">
        <v>1.05</v>
      </c>
      <c r="K129" s="189">
        <v>1.05</v>
      </c>
      <c r="L129" s="189">
        <v>1.05</v>
      </c>
      <c r="M129" s="189">
        <v>0</v>
      </c>
      <c r="N129" s="189">
        <v>0</v>
      </c>
      <c r="O129" s="189">
        <v>0</v>
      </c>
      <c r="P129" s="189">
        <v>0</v>
      </c>
      <c r="Q129" s="189">
        <v>0</v>
      </c>
      <c r="R129" s="189">
        <v>0</v>
      </c>
      <c r="S129" s="189">
        <v>0</v>
      </c>
      <c r="T129" s="14" t="s">
        <v>456</v>
      </c>
      <c r="U129" s="197">
        <v>44044</v>
      </c>
      <c r="V129" s="198"/>
    </row>
    <row r="130" spans="1:22" s="169" customFormat="1" ht="12">
      <c r="A130" s="14" t="s">
        <v>94</v>
      </c>
      <c r="B130" s="14" t="s">
        <v>284</v>
      </c>
      <c r="C130" s="14"/>
      <c r="D130" s="23" t="s">
        <v>646</v>
      </c>
      <c r="E130" s="23" t="s">
        <v>453</v>
      </c>
      <c r="F130" s="23" t="s">
        <v>488</v>
      </c>
      <c r="G130" s="14"/>
      <c r="H130" s="180">
        <v>120</v>
      </c>
      <c r="I130" s="177" t="s">
        <v>475</v>
      </c>
      <c r="J130" s="189">
        <v>1.2</v>
      </c>
      <c r="K130" s="189">
        <v>1.2</v>
      </c>
      <c r="L130" s="189">
        <v>1.2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4" t="s">
        <v>456</v>
      </c>
      <c r="U130" s="197">
        <v>44044</v>
      </c>
      <c r="V130" s="198"/>
    </row>
    <row r="131" spans="1:22" s="169" customFormat="1" ht="12">
      <c r="A131" s="14" t="s">
        <v>94</v>
      </c>
      <c r="B131" s="14" t="s">
        <v>284</v>
      </c>
      <c r="C131" s="14"/>
      <c r="D131" s="23" t="s">
        <v>647</v>
      </c>
      <c r="E131" s="23" t="s">
        <v>453</v>
      </c>
      <c r="F131" s="23" t="s">
        <v>485</v>
      </c>
      <c r="G131" s="14"/>
      <c r="H131" s="180">
        <v>3</v>
      </c>
      <c r="I131" s="177" t="s">
        <v>490</v>
      </c>
      <c r="J131" s="189">
        <v>0.54</v>
      </c>
      <c r="K131" s="189">
        <v>0.54</v>
      </c>
      <c r="L131" s="189">
        <v>0.54</v>
      </c>
      <c r="M131" s="189">
        <v>0</v>
      </c>
      <c r="N131" s="189">
        <v>0</v>
      </c>
      <c r="O131" s="189">
        <v>0</v>
      </c>
      <c r="P131" s="189">
        <v>0</v>
      </c>
      <c r="Q131" s="189">
        <v>0</v>
      </c>
      <c r="R131" s="189">
        <v>0</v>
      </c>
      <c r="S131" s="189">
        <v>0</v>
      </c>
      <c r="T131" s="14" t="s">
        <v>456</v>
      </c>
      <c r="U131" s="197">
        <v>44105</v>
      </c>
      <c r="V131" s="198"/>
    </row>
    <row r="132" spans="1:22" s="169" customFormat="1" ht="12">
      <c r="A132" s="14" t="s">
        <v>94</v>
      </c>
      <c r="B132" s="14" t="s">
        <v>284</v>
      </c>
      <c r="C132" s="14"/>
      <c r="D132" s="23" t="s">
        <v>648</v>
      </c>
      <c r="E132" s="23" t="s">
        <v>453</v>
      </c>
      <c r="F132" s="23" t="s">
        <v>488</v>
      </c>
      <c r="G132" s="14"/>
      <c r="H132" s="180">
        <v>30</v>
      </c>
      <c r="I132" s="177" t="s">
        <v>483</v>
      </c>
      <c r="J132" s="189">
        <v>1.35</v>
      </c>
      <c r="K132" s="189">
        <v>1.35</v>
      </c>
      <c r="L132" s="189">
        <v>1.35</v>
      </c>
      <c r="M132" s="189">
        <v>0</v>
      </c>
      <c r="N132" s="189">
        <v>0</v>
      </c>
      <c r="O132" s="189">
        <v>0</v>
      </c>
      <c r="P132" s="189">
        <v>0</v>
      </c>
      <c r="Q132" s="189">
        <v>0</v>
      </c>
      <c r="R132" s="189">
        <v>0</v>
      </c>
      <c r="S132" s="189">
        <v>0</v>
      </c>
      <c r="T132" s="14" t="s">
        <v>456</v>
      </c>
      <c r="U132" s="197">
        <v>44075</v>
      </c>
      <c r="V132" s="198"/>
    </row>
    <row r="133" spans="1:22" s="169" customFormat="1" ht="12">
      <c r="A133" s="14" t="s">
        <v>94</v>
      </c>
      <c r="B133" s="14" t="s">
        <v>284</v>
      </c>
      <c r="C133" s="14"/>
      <c r="D133" s="23" t="s">
        <v>649</v>
      </c>
      <c r="E133" s="23" t="s">
        <v>453</v>
      </c>
      <c r="F133" s="23" t="s">
        <v>485</v>
      </c>
      <c r="G133" s="14"/>
      <c r="H133" s="180">
        <v>2</v>
      </c>
      <c r="I133" s="177" t="s">
        <v>490</v>
      </c>
      <c r="J133" s="189">
        <v>2.6</v>
      </c>
      <c r="K133" s="189">
        <v>2.6</v>
      </c>
      <c r="L133" s="189">
        <v>2.6</v>
      </c>
      <c r="M133" s="189">
        <v>0</v>
      </c>
      <c r="N133" s="189">
        <v>0</v>
      </c>
      <c r="O133" s="189">
        <v>0</v>
      </c>
      <c r="P133" s="189">
        <v>0</v>
      </c>
      <c r="Q133" s="189">
        <v>0</v>
      </c>
      <c r="R133" s="189">
        <v>0</v>
      </c>
      <c r="S133" s="189">
        <v>0</v>
      </c>
      <c r="T133" s="14" t="s">
        <v>456</v>
      </c>
      <c r="U133" s="197">
        <v>44075</v>
      </c>
      <c r="V133" s="198"/>
    </row>
    <row r="134" spans="1:22" s="169" customFormat="1" ht="12">
      <c r="A134" s="14" t="s">
        <v>94</v>
      </c>
      <c r="B134" s="14" t="s">
        <v>284</v>
      </c>
      <c r="C134" s="14"/>
      <c r="D134" s="23" t="s">
        <v>650</v>
      </c>
      <c r="E134" s="23" t="s">
        <v>453</v>
      </c>
      <c r="F134" s="23" t="s">
        <v>492</v>
      </c>
      <c r="G134" s="14"/>
      <c r="H134" s="180">
        <v>3</v>
      </c>
      <c r="I134" s="177" t="s">
        <v>475</v>
      </c>
      <c r="J134" s="189">
        <v>0.21</v>
      </c>
      <c r="K134" s="189">
        <v>0.21</v>
      </c>
      <c r="L134" s="189">
        <v>0.21</v>
      </c>
      <c r="M134" s="189">
        <v>0</v>
      </c>
      <c r="N134" s="189">
        <v>0</v>
      </c>
      <c r="O134" s="189">
        <v>0</v>
      </c>
      <c r="P134" s="189">
        <v>0</v>
      </c>
      <c r="Q134" s="189">
        <v>0</v>
      </c>
      <c r="R134" s="189">
        <v>0</v>
      </c>
      <c r="S134" s="189">
        <v>0</v>
      </c>
      <c r="T134" s="14" t="s">
        <v>456</v>
      </c>
      <c r="U134" s="197">
        <v>44075</v>
      </c>
      <c r="V134" s="198"/>
    </row>
    <row r="135" spans="1:22" s="169" customFormat="1" ht="12">
      <c r="A135" s="14" t="s">
        <v>94</v>
      </c>
      <c r="B135" s="14" t="s">
        <v>257</v>
      </c>
      <c r="C135" s="14"/>
      <c r="D135" s="23" t="s">
        <v>472</v>
      </c>
      <c r="E135" s="23" t="s">
        <v>453</v>
      </c>
      <c r="F135" s="23" t="s">
        <v>454</v>
      </c>
      <c r="G135" s="14" t="s">
        <v>546</v>
      </c>
      <c r="H135" s="180">
        <v>140</v>
      </c>
      <c r="I135" s="177" t="s">
        <v>455</v>
      </c>
      <c r="J135" s="189">
        <v>3.5</v>
      </c>
      <c r="K135" s="189">
        <v>3.5</v>
      </c>
      <c r="L135" s="189">
        <v>3.5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4" t="s">
        <v>456</v>
      </c>
      <c r="U135" s="197">
        <v>44013</v>
      </c>
      <c r="V135" s="198"/>
    </row>
    <row r="136" spans="1:22" s="169" customFormat="1" ht="24">
      <c r="A136" s="14" t="s">
        <v>94</v>
      </c>
      <c r="B136" s="14" t="s">
        <v>651</v>
      </c>
      <c r="C136" s="14" t="s">
        <v>652</v>
      </c>
      <c r="D136" s="23" t="s">
        <v>651</v>
      </c>
      <c r="E136" s="23" t="s">
        <v>453</v>
      </c>
      <c r="F136" s="23" t="s">
        <v>485</v>
      </c>
      <c r="G136" s="14"/>
      <c r="H136" s="180">
        <v>1</v>
      </c>
      <c r="I136" s="177" t="s">
        <v>469</v>
      </c>
      <c r="J136" s="189">
        <v>25</v>
      </c>
      <c r="K136" s="189">
        <v>25</v>
      </c>
      <c r="L136" s="189">
        <v>25</v>
      </c>
      <c r="M136" s="189">
        <v>0</v>
      </c>
      <c r="N136" s="189">
        <v>0</v>
      </c>
      <c r="O136" s="189">
        <v>0</v>
      </c>
      <c r="P136" s="189">
        <v>0</v>
      </c>
      <c r="Q136" s="189">
        <v>0</v>
      </c>
      <c r="R136" s="189">
        <v>0</v>
      </c>
      <c r="S136" s="189">
        <v>0</v>
      </c>
      <c r="T136" s="14" t="s">
        <v>456</v>
      </c>
      <c r="U136" s="197">
        <v>43983</v>
      </c>
      <c r="V136" s="198"/>
    </row>
    <row r="137" spans="1:22" s="169" customFormat="1" ht="24">
      <c r="A137" s="14" t="s">
        <v>94</v>
      </c>
      <c r="B137" s="14" t="s">
        <v>653</v>
      </c>
      <c r="C137" s="14" t="s">
        <v>654</v>
      </c>
      <c r="D137" s="23" t="s">
        <v>653</v>
      </c>
      <c r="E137" s="23" t="s">
        <v>459</v>
      </c>
      <c r="F137" s="23" t="s">
        <v>460</v>
      </c>
      <c r="G137" s="14"/>
      <c r="H137" s="180">
        <v>0</v>
      </c>
      <c r="I137" s="177"/>
      <c r="J137" s="189">
        <v>12</v>
      </c>
      <c r="K137" s="189">
        <v>12</v>
      </c>
      <c r="L137" s="189">
        <v>12</v>
      </c>
      <c r="M137" s="189">
        <v>0</v>
      </c>
      <c r="N137" s="189">
        <v>0</v>
      </c>
      <c r="O137" s="189">
        <v>0</v>
      </c>
      <c r="P137" s="189">
        <v>0</v>
      </c>
      <c r="Q137" s="189">
        <v>0</v>
      </c>
      <c r="R137" s="189">
        <v>0</v>
      </c>
      <c r="S137" s="189">
        <v>0</v>
      </c>
      <c r="T137" s="14" t="s">
        <v>456</v>
      </c>
      <c r="U137" s="197">
        <v>43983</v>
      </c>
      <c r="V137" s="198"/>
    </row>
    <row r="138" spans="1:22" s="169" customFormat="1" ht="12">
      <c r="A138" s="14" t="s">
        <v>95</v>
      </c>
      <c r="B138" s="14" t="s">
        <v>257</v>
      </c>
      <c r="C138" s="14"/>
      <c r="D138" s="23" t="s">
        <v>655</v>
      </c>
      <c r="E138" s="23" t="s">
        <v>453</v>
      </c>
      <c r="F138" s="23" t="s">
        <v>485</v>
      </c>
      <c r="G138" s="14"/>
      <c r="H138" s="180">
        <v>1</v>
      </c>
      <c r="I138" s="177" t="s">
        <v>509</v>
      </c>
      <c r="J138" s="189">
        <v>5</v>
      </c>
      <c r="K138" s="189">
        <v>5</v>
      </c>
      <c r="L138" s="189">
        <v>5</v>
      </c>
      <c r="M138" s="189">
        <v>0</v>
      </c>
      <c r="N138" s="189">
        <v>0</v>
      </c>
      <c r="O138" s="189">
        <v>0</v>
      </c>
      <c r="P138" s="189">
        <v>0</v>
      </c>
      <c r="Q138" s="189">
        <v>0</v>
      </c>
      <c r="R138" s="189">
        <v>0</v>
      </c>
      <c r="S138" s="189">
        <v>0</v>
      </c>
      <c r="T138" s="14" t="s">
        <v>456</v>
      </c>
      <c r="U138" s="197">
        <v>43891</v>
      </c>
      <c r="V138" s="198"/>
    </row>
    <row r="139" spans="1:22" s="169" customFormat="1" ht="12">
      <c r="A139" s="14" t="s">
        <v>95</v>
      </c>
      <c r="B139" s="14" t="s">
        <v>257</v>
      </c>
      <c r="C139" s="14"/>
      <c r="D139" s="23" t="s">
        <v>656</v>
      </c>
      <c r="E139" s="23" t="s">
        <v>453</v>
      </c>
      <c r="F139" s="23" t="s">
        <v>657</v>
      </c>
      <c r="G139" s="14"/>
      <c r="H139" s="180">
        <v>36</v>
      </c>
      <c r="I139" s="177" t="s">
        <v>509</v>
      </c>
      <c r="J139" s="189">
        <v>6.5</v>
      </c>
      <c r="K139" s="189">
        <v>6.5</v>
      </c>
      <c r="L139" s="189">
        <v>6.5</v>
      </c>
      <c r="M139" s="189">
        <v>0</v>
      </c>
      <c r="N139" s="189">
        <v>0</v>
      </c>
      <c r="O139" s="189">
        <v>0</v>
      </c>
      <c r="P139" s="189">
        <v>0</v>
      </c>
      <c r="Q139" s="189">
        <v>0</v>
      </c>
      <c r="R139" s="189">
        <v>0</v>
      </c>
      <c r="S139" s="189">
        <v>0</v>
      </c>
      <c r="T139" s="14" t="s">
        <v>456</v>
      </c>
      <c r="U139" s="197">
        <v>43891</v>
      </c>
      <c r="V139" s="198"/>
    </row>
    <row r="140" spans="1:22" s="169" customFormat="1" ht="12">
      <c r="A140" s="14" t="s">
        <v>95</v>
      </c>
      <c r="B140" s="14" t="s">
        <v>257</v>
      </c>
      <c r="C140" s="14"/>
      <c r="D140" s="23" t="s">
        <v>625</v>
      </c>
      <c r="E140" s="23" t="s">
        <v>453</v>
      </c>
      <c r="F140" s="23" t="s">
        <v>578</v>
      </c>
      <c r="G140" s="14" t="s">
        <v>658</v>
      </c>
      <c r="H140" s="180">
        <v>4</v>
      </c>
      <c r="I140" s="177" t="s">
        <v>490</v>
      </c>
      <c r="J140" s="189">
        <v>1.2</v>
      </c>
      <c r="K140" s="189">
        <v>1.2</v>
      </c>
      <c r="L140" s="189">
        <v>1.2</v>
      </c>
      <c r="M140" s="189">
        <v>0</v>
      </c>
      <c r="N140" s="189">
        <v>0</v>
      </c>
      <c r="O140" s="189">
        <v>0</v>
      </c>
      <c r="P140" s="189">
        <v>0</v>
      </c>
      <c r="Q140" s="189">
        <v>0</v>
      </c>
      <c r="R140" s="189">
        <v>0</v>
      </c>
      <c r="S140" s="189">
        <v>0</v>
      </c>
      <c r="T140" s="14" t="s">
        <v>456</v>
      </c>
      <c r="U140" s="197">
        <v>43891</v>
      </c>
      <c r="V140" s="198"/>
    </row>
    <row r="141" spans="1:22" s="169" customFormat="1" ht="12">
      <c r="A141" s="14" t="s">
        <v>95</v>
      </c>
      <c r="B141" s="14" t="s">
        <v>257</v>
      </c>
      <c r="C141" s="14"/>
      <c r="D141" s="23" t="s">
        <v>659</v>
      </c>
      <c r="E141" s="23" t="s">
        <v>453</v>
      </c>
      <c r="F141" s="23" t="s">
        <v>551</v>
      </c>
      <c r="G141" s="14" t="s">
        <v>660</v>
      </c>
      <c r="H141" s="180">
        <v>1</v>
      </c>
      <c r="I141" s="177" t="s">
        <v>490</v>
      </c>
      <c r="J141" s="189">
        <v>0.7</v>
      </c>
      <c r="K141" s="189">
        <v>0.7</v>
      </c>
      <c r="L141" s="189">
        <v>0.7</v>
      </c>
      <c r="M141" s="189">
        <v>0</v>
      </c>
      <c r="N141" s="189">
        <v>0</v>
      </c>
      <c r="O141" s="189">
        <v>0</v>
      </c>
      <c r="P141" s="189">
        <v>0</v>
      </c>
      <c r="Q141" s="189">
        <v>0</v>
      </c>
      <c r="R141" s="189">
        <v>0</v>
      </c>
      <c r="S141" s="189">
        <v>0</v>
      </c>
      <c r="T141" s="14" t="s">
        <v>456</v>
      </c>
      <c r="U141" s="197">
        <v>43891</v>
      </c>
      <c r="V141" s="198"/>
    </row>
    <row r="142" spans="1:22" s="169" customFormat="1" ht="12">
      <c r="A142" s="14" t="s">
        <v>95</v>
      </c>
      <c r="B142" s="14" t="s">
        <v>257</v>
      </c>
      <c r="C142" s="14"/>
      <c r="D142" s="23" t="s">
        <v>661</v>
      </c>
      <c r="E142" s="23" t="s">
        <v>453</v>
      </c>
      <c r="F142" s="23" t="s">
        <v>641</v>
      </c>
      <c r="G142" s="14"/>
      <c r="H142" s="180">
        <v>1</v>
      </c>
      <c r="I142" s="177" t="s">
        <v>469</v>
      </c>
      <c r="J142" s="189">
        <v>5</v>
      </c>
      <c r="K142" s="189">
        <v>5</v>
      </c>
      <c r="L142" s="189">
        <v>5</v>
      </c>
      <c r="M142" s="189">
        <v>0</v>
      </c>
      <c r="N142" s="189">
        <v>0</v>
      </c>
      <c r="O142" s="189">
        <v>0</v>
      </c>
      <c r="P142" s="189">
        <v>0</v>
      </c>
      <c r="Q142" s="189">
        <v>0</v>
      </c>
      <c r="R142" s="189">
        <v>0</v>
      </c>
      <c r="S142" s="189">
        <v>0</v>
      </c>
      <c r="T142" s="14" t="s">
        <v>456</v>
      </c>
      <c r="U142" s="197">
        <v>43891</v>
      </c>
      <c r="V142" s="198"/>
    </row>
    <row r="143" spans="1:22" s="169" customFormat="1" ht="12">
      <c r="A143" s="14" t="s">
        <v>95</v>
      </c>
      <c r="B143" s="14" t="s">
        <v>257</v>
      </c>
      <c r="C143" s="14"/>
      <c r="D143" s="23" t="s">
        <v>662</v>
      </c>
      <c r="E143" s="23" t="s">
        <v>453</v>
      </c>
      <c r="F143" s="23" t="s">
        <v>474</v>
      </c>
      <c r="G143" s="14" t="s">
        <v>663</v>
      </c>
      <c r="H143" s="180">
        <v>1</v>
      </c>
      <c r="I143" s="177" t="s">
        <v>490</v>
      </c>
      <c r="J143" s="189">
        <v>0.3</v>
      </c>
      <c r="K143" s="189">
        <v>0.3</v>
      </c>
      <c r="L143" s="189">
        <v>0.3</v>
      </c>
      <c r="M143" s="189">
        <v>0</v>
      </c>
      <c r="N143" s="189">
        <v>0</v>
      </c>
      <c r="O143" s="189">
        <v>0</v>
      </c>
      <c r="P143" s="189">
        <v>0</v>
      </c>
      <c r="Q143" s="189">
        <v>0</v>
      </c>
      <c r="R143" s="189">
        <v>0</v>
      </c>
      <c r="S143" s="189">
        <v>0</v>
      </c>
      <c r="T143" s="14" t="s">
        <v>456</v>
      </c>
      <c r="U143" s="197">
        <v>43891</v>
      </c>
      <c r="V143" s="198"/>
    </row>
    <row r="144" spans="1:22" s="169" customFormat="1" ht="12">
      <c r="A144" s="14" t="s">
        <v>95</v>
      </c>
      <c r="B144" s="14" t="s">
        <v>257</v>
      </c>
      <c r="C144" s="14"/>
      <c r="D144" s="23" t="s">
        <v>604</v>
      </c>
      <c r="E144" s="23" t="s">
        <v>453</v>
      </c>
      <c r="F144" s="23" t="s">
        <v>454</v>
      </c>
      <c r="G144" s="14"/>
      <c r="H144" s="180">
        <v>1</v>
      </c>
      <c r="I144" s="177" t="s">
        <v>469</v>
      </c>
      <c r="J144" s="189">
        <v>1.5</v>
      </c>
      <c r="K144" s="189">
        <v>1.5</v>
      </c>
      <c r="L144" s="189">
        <v>1.5</v>
      </c>
      <c r="M144" s="189">
        <v>0</v>
      </c>
      <c r="N144" s="189">
        <v>0</v>
      </c>
      <c r="O144" s="189">
        <v>0</v>
      </c>
      <c r="P144" s="189">
        <v>0</v>
      </c>
      <c r="Q144" s="189">
        <v>0</v>
      </c>
      <c r="R144" s="189">
        <v>0</v>
      </c>
      <c r="S144" s="189">
        <v>0</v>
      </c>
      <c r="T144" s="14" t="s">
        <v>456</v>
      </c>
      <c r="U144" s="197">
        <v>43891</v>
      </c>
      <c r="V144" s="198"/>
    </row>
    <row r="145" spans="1:22" s="169" customFormat="1" ht="12">
      <c r="A145" s="14" t="s">
        <v>95</v>
      </c>
      <c r="B145" s="14" t="s">
        <v>257</v>
      </c>
      <c r="C145" s="14"/>
      <c r="D145" s="23" t="s">
        <v>505</v>
      </c>
      <c r="E145" s="23" t="s">
        <v>453</v>
      </c>
      <c r="F145" s="23" t="s">
        <v>495</v>
      </c>
      <c r="G145" s="14" t="s">
        <v>664</v>
      </c>
      <c r="H145" s="180">
        <v>5</v>
      </c>
      <c r="I145" s="177" t="s">
        <v>490</v>
      </c>
      <c r="J145" s="189">
        <v>2.5</v>
      </c>
      <c r="K145" s="189">
        <v>2.5</v>
      </c>
      <c r="L145" s="189">
        <v>2.5</v>
      </c>
      <c r="M145" s="189">
        <v>0</v>
      </c>
      <c r="N145" s="189">
        <v>0</v>
      </c>
      <c r="O145" s="189">
        <v>0</v>
      </c>
      <c r="P145" s="189">
        <v>0</v>
      </c>
      <c r="Q145" s="189">
        <v>0</v>
      </c>
      <c r="R145" s="189">
        <v>0</v>
      </c>
      <c r="S145" s="189">
        <v>0</v>
      </c>
      <c r="T145" s="14" t="s">
        <v>456</v>
      </c>
      <c r="U145" s="197">
        <v>43891</v>
      </c>
      <c r="V145" s="198"/>
    </row>
    <row r="146" spans="1:22" s="169" customFormat="1" ht="12">
      <c r="A146" s="14" t="s">
        <v>95</v>
      </c>
      <c r="B146" s="14" t="s">
        <v>257</v>
      </c>
      <c r="C146" s="14"/>
      <c r="D146" s="23" t="s">
        <v>665</v>
      </c>
      <c r="E146" s="23" t="s">
        <v>453</v>
      </c>
      <c r="F146" s="23" t="s">
        <v>485</v>
      </c>
      <c r="G146" s="14" t="s">
        <v>666</v>
      </c>
      <c r="H146" s="180">
        <v>70</v>
      </c>
      <c r="I146" s="177" t="s">
        <v>475</v>
      </c>
      <c r="J146" s="189">
        <v>0.45</v>
      </c>
      <c r="K146" s="189">
        <v>0.45</v>
      </c>
      <c r="L146" s="189">
        <v>0.45</v>
      </c>
      <c r="M146" s="189">
        <v>0</v>
      </c>
      <c r="N146" s="189">
        <v>0</v>
      </c>
      <c r="O146" s="189">
        <v>0</v>
      </c>
      <c r="P146" s="189">
        <v>0</v>
      </c>
      <c r="Q146" s="189">
        <v>0</v>
      </c>
      <c r="R146" s="189">
        <v>0</v>
      </c>
      <c r="S146" s="189">
        <v>0</v>
      </c>
      <c r="T146" s="14" t="s">
        <v>456</v>
      </c>
      <c r="U146" s="197">
        <v>43891</v>
      </c>
      <c r="V146" s="198"/>
    </row>
    <row r="147" spans="1:22" s="169" customFormat="1" ht="12">
      <c r="A147" s="14" t="s">
        <v>95</v>
      </c>
      <c r="B147" s="14" t="s">
        <v>257</v>
      </c>
      <c r="C147" s="14"/>
      <c r="D147" s="23" t="s">
        <v>667</v>
      </c>
      <c r="E147" s="23" t="s">
        <v>453</v>
      </c>
      <c r="F147" s="23" t="s">
        <v>485</v>
      </c>
      <c r="G147" s="14" t="s">
        <v>668</v>
      </c>
      <c r="H147" s="180">
        <v>3</v>
      </c>
      <c r="I147" s="177" t="s">
        <v>490</v>
      </c>
      <c r="J147" s="189">
        <v>2.1</v>
      </c>
      <c r="K147" s="189">
        <v>2.1</v>
      </c>
      <c r="L147" s="189">
        <v>2.1</v>
      </c>
      <c r="M147" s="189">
        <v>0</v>
      </c>
      <c r="N147" s="189">
        <v>0</v>
      </c>
      <c r="O147" s="189">
        <v>0</v>
      </c>
      <c r="P147" s="189">
        <v>0</v>
      </c>
      <c r="Q147" s="189">
        <v>0</v>
      </c>
      <c r="R147" s="189">
        <v>0</v>
      </c>
      <c r="S147" s="189">
        <v>0</v>
      </c>
      <c r="T147" s="14" t="s">
        <v>456</v>
      </c>
      <c r="U147" s="197">
        <v>43891</v>
      </c>
      <c r="V147" s="198"/>
    </row>
    <row r="148" spans="1:22" s="169" customFormat="1" ht="12">
      <c r="A148" s="14" t="s">
        <v>95</v>
      </c>
      <c r="B148" s="14" t="s">
        <v>257</v>
      </c>
      <c r="C148" s="14"/>
      <c r="D148" s="23" t="s">
        <v>669</v>
      </c>
      <c r="E148" s="23" t="s">
        <v>453</v>
      </c>
      <c r="F148" s="23" t="s">
        <v>485</v>
      </c>
      <c r="G148" s="14"/>
      <c r="H148" s="180">
        <v>1</v>
      </c>
      <c r="I148" s="177" t="s">
        <v>490</v>
      </c>
      <c r="J148" s="189">
        <v>0.15</v>
      </c>
      <c r="K148" s="189">
        <v>0.15</v>
      </c>
      <c r="L148" s="189">
        <v>0.15</v>
      </c>
      <c r="M148" s="189">
        <v>0</v>
      </c>
      <c r="N148" s="189">
        <v>0</v>
      </c>
      <c r="O148" s="189">
        <v>0</v>
      </c>
      <c r="P148" s="189">
        <v>0</v>
      </c>
      <c r="Q148" s="189">
        <v>0</v>
      </c>
      <c r="R148" s="189">
        <v>0</v>
      </c>
      <c r="S148" s="189">
        <v>0</v>
      </c>
      <c r="T148" s="14" t="s">
        <v>456</v>
      </c>
      <c r="U148" s="197">
        <v>43891</v>
      </c>
      <c r="V148" s="198"/>
    </row>
    <row r="149" spans="1:22" s="169" customFormat="1" ht="12">
      <c r="A149" s="14" t="s">
        <v>95</v>
      </c>
      <c r="B149" s="14" t="s">
        <v>257</v>
      </c>
      <c r="C149" s="14"/>
      <c r="D149" s="23" t="s">
        <v>670</v>
      </c>
      <c r="E149" s="23" t="s">
        <v>453</v>
      </c>
      <c r="F149" s="23" t="s">
        <v>485</v>
      </c>
      <c r="G149" s="14"/>
      <c r="H149" s="180">
        <v>1</v>
      </c>
      <c r="I149" s="177" t="s">
        <v>509</v>
      </c>
      <c r="J149" s="189">
        <v>5</v>
      </c>
      <c r="K149" s="189">
        <v>5</v>
      </c>
      <c r="L149" s="189">
        <v>5</v>
      </c>
      <c r="M149" s="189">
        <v>0</v>
      </c>
      <c r="N149" s="189">
        <v>0</v>
      </c>
      <c r="O149" s="189">
        <v>0</v>
      </c>
      <c r="P149" s="189">
        <v>0</v>
      </c>
      <c r="Q149" s="189">
        <v>0</v>
      </c>
      <c r="R149" s="189">
        <v>0</v>
      </c>
      <c r="S149" s="189">
        <v>0</v>
      </c>
      <c r="T149" s="14" t="s">
        <v>456</v>
      </c>
      <c r="U149" s="197">
        <v>43891</v>
      </c>
      <c r="V149" s="198"/>
    </row>
    <row r="150" spans="1:22" s="169" customFormat="1" ht="12">
      <c r="A150" s="14" t="s">
        <v>95</v>
      </c>
      <c r="B150" s="14" t="s">
        <v>257</v>
      </c>
      <c r="C150" s="14"/>
      <c r="D150" s="23" t="s">
        <v>489</v>
      </c>
      <c r="E150" s="23" t="s">
        <v>453</v>
      </c>
      <c r="F150" s="23" t="s">
        <v>671</v>
      </c>
      <c r="G150" s="14" t="s">
        <v>672</v>
      </c>
      <c r="H150" s="180">
        <v>2</v>
      </c>
      <c r="I150" s="177" t="s">
        <v>490</v>
      </c>
      <c r="J150" s="189">
        <v>0.3</v>
      </c>
      <c r="K150" s="189">
        <v>0.3</v>
      </c>
      <c r="L150" s="189">
        <v>0.3</v>
      </c>
      <c r="M150" s="189">
        <v>0</v>
      </c>
      <c r="N150" s="189">
        <v>0</v>
      </c>
      <c r="O150" s="189">
        <v>0</v>
      </c>
      <c r="P150" s="189">
        <v>0</v>
      </c>
      <c r="Q150" s="189">
        <v>0</v>
      </c>
      <c r="R150" s="189">
        <v>0</v>
      </c>
      <c r="S150" s="189">
        <v>0</v>
      </c>
      <c r="T150" s="14" t="s">
        <v>456</v>
      </c>
      <c r="U150" s="197">
        <v>43891</v>
      </c>
      <c r="V150" s="198"/>
    </row>
    <row r="151" spans="1:22" s="169" customFormat="1" ht="12">
      <c r="A151" s="14" t="s">
        <v>95</v>
      </c>
      <c r="B151" s="14" t="s">
        <v>257</v>
      </c>
      <c r="C151" s="14"/>
      <c r="D151" s="23" t="s">
        <v>673</v>
      </c>
      <c r="E151" s="23" t="s">
        <v>453</v>
      </c>
      <c r="F151" s="23" t="s">
        <v>482</v>
      </c>
      <c r="G151" s="14" t="s">
        <v>674</v>
      </c>
      <c r="H151" s="180">
        <v>5</v>
      </c>
      <c r="I151" s="177" t="s">
        <v>509</v>
      </c>
      <c r="J151" s="189">
        <v>1</v>
      </c>
      <c r="K151" s="189">
        <v>1</v>
      </c>
      <c r="L151" s="189">
        <v>1</v>
      </c>
      <c r="M151" s="189">
        <v>0</v>
      </c>
      <c r="N151" s="189">
        <v>0</v>
      </c>
      <c r="O151" s="189">
        <v>0</v>
      </c>
      <c r="P151" s="189">
        <v>0</v>
      </c>
      <c r="Q151" s="189">
        <v>0</v>
      </c>
      <c r="R151" s="189">
        <v>0</v>
      </c>
      <c r="S151" s="189">
        <v>0</v>
      </c>
      <c r="T151" s="14" t="s">
        <v>456</v>
      </c>
      <c r="U151" s="197">
        <v>43891</v>
      </c>
      <c r="V151" s="198"/>
    </row>
    <row r="152" spans="1:22" s="169" customFormat="1" ht="12">
      <c r="A152" s="14" t="s">
        <v>95</v>
      </c>
      <c r="B152" s="14" t="s">
        <v>257</v>
      </c>
      <c r="C152" s="14"/>
      <c r="D152" s="23" t="s">
        <v>675</v>
      </c>
      <c r="E152" s="23" t="s">
        <v>453</v>
      </c>
      <c r="F152" s="23" t="s">
        <v>485</v>
      </c>
      <c r="G152" s="14" t="s">
        <v>676</v>
      </c>
      <c r="H152" s="180">
        <v>1</v>
      </c>
      <c r="I152" s="177" t="s">
        <v>490</v>
      </c>
      <c r="J152" s="189">
        <v>0.93</v>
      </c>
      <c r="K152" s="189">
        <v>0.93</v>
      </c>
      <c r="L152" s="189">
        <v>0.93</v>
      </c>
      <c r="M152" s="189">
        <v>0</v>
      </c>
      <c r="N152" s="189">
        <v>0</v>
      </c>
      <c r="O152" s="189">
        <v>0</v>
      </c>
      <c r="P152" s="189">
        <v>0</v>
      </c>
      <c r="Q152" s="189">
        <v>0</v>
      </c>
      <c r="R152" s="189">
        <v>0</v>
      </c>
      <c r="S152" s="189">
        <v>0</v>
      </c>
      <c r="T152" s="14" t="s">
        <v>456</v>
      </c>
      <c r="U152" s="197">
        <v>43891</v>
      </c>
      <c r="V152" s="198"/>
    </row>
    <row r="153" spans="1:22" s="169" customFormat="1" ht="24">
      <c r="A153" s="14" t="s">
        <v>95</v>
      </c>
      <c r="B153" s="14" t="s">
        <v>677</v>
      </c>
      <c r="C153" s="14" t="s">
        <v>678</v>
      </c>
      <c r="D153" s="23" t="s">
        <v>679</v>
      </c>
      <c r="E153" s="23" t="s">
        <v>453</v>
      </c>
      <c r="F153" s="23" t="s">
        <v>485</v>
      </c>
      <c r="G153" s="14"/>
      <c r="H153" s="180">
        <v>1</v>
      </c>
      <c r="I153" s="177" t="s">
        <v>469</v>
      </c>
      <c r="J153" s="189">
        <v>25</v>
      </c>
      <c r="K153" s="189">
        <v>25</v>
      </c>
      <c r="L153" s="189">
        <v>25</v>
      </c>
      <c r="M153" s="189">
        <v>0</v>
      </c>
      <c r="N153" s="189">
        <v>0</v>
      </c>
      <c r="O153" s="189">
        <v>0</v>
      </c>
      <c r="P153" s="189">
        <v>0</v>
      </c>
      <c r="Q153" s="189">
        <v>0</v>
      </c>
      <c r="R153" s="189">
        <v>0</v>
      </c>
      <c r="S153" s="189">
        <v>0</v>
      </c>
      <c r="T153" s="14" t="s">
        <v>456</v>
      </c>
      <c r="U153" s="197">
        <v>43891</v>
      </c>
      <c r="V153" s="198"/>
    </row>
    <row r="154" spans="1:22" s="169" customFormat="1" ht="12">
      <c r="A154" s="14" t="s">
        <v>96</v>
      </c>
      <c r="B154" s="14" t="s">
        <v>257</v>
      </c>
      <c r="C154" s="14"/>
      <c r="D154" s="23" t="s">
        <v>680</v>
      </c>
      <c r="E154" s="23" t="s">
        <v>453</v>
      </c>
      <c r="F154" s="23" t="s">
        <v>485</v>
      </c>
      <c r="G154" s="14"/>
      <c r="H154" s="180">
        <v>1</v>
      </c>
      <c r="I154" s="177" t="s">
        <v>490</v>
      </c>
      <c r="J154" s="189">
        <v>0.2</v>
      </c>
      <c r="K154" s="189">
        <v>0.2</v>
      </c>
      <c r="L154" s="189">
        <v>0.2</v>
      </c>
      <c r="M154" s="189">
        <v>0</v>
      </c>
      <c r="N154" s="189">
        <v>0</v>
      </c>
      <c r="O154" s="189">
        <v>0</v>
      </c>
      <c r="P154" s="189">
        <v>0</v>
      </c>
      <c r="Q154" s="189">
        <v>0</v>
      </c>
      <c r="R154" s="189">
        <v>0</v>
      </c>
      <c r="S154" s="189">
        <v>0</v>
      </c>
      <c r="T154" s="14" t="s">
        <v>456</v>
      </c>
      <c r="U154" s="197">
        <v>43891</v>
      </c>
      <c r="V154" s="198"/>
    </row>
    <row r="155" spans="1:22" s="169" customFormat="1" ht="12">
      <c r="A155" s="14" t="s">
        <v>96</v>
      </c>
      <c r="B155" s="14" t="s">
        <v>257</v>
      </c>
      <c r="C155" s="14"/>
      <c r="D155" s="23" t="s">
        <v>681</v>
      </c>
      <c r="E155" s="23" t="s">
        <v>453</v>
      </c>
      <c r="F155" s="23" t="s">
        <v>485</v>
      </c>
      <c r="G155" s="14"/>
      <c r="H155" s="180">
        <v>5</v>
      </c>
      <c r="I155" s="177" t="s">
        <v>475</v>
      </c>
      <c r="J155" s="189">
        <v>0.1</v>
      </c>
      <c r="K155" s="189">
        <v>0.1</v>
      </c>
      <c r="L155" s="189">
        <v>0.1</v>
      </c>
      <c r="M155" s="189">
        <v>0</v>
      </c>
      <c r="N155" s="189">
        <v>0</v>
      </c>
      <c r="O155" s="189">
        <v>0</v>
      </c>
      <c r="P155" s="189">
        <v>0</v>
      </c>
      <c r="Q155" s="189">
        <v>0</v>
      </c>
      <c r="R155" s="189">
        <v>0</v>
      </c>
      <c r="S155" s="189">
        <v>0</v>
      </c>
      <c r="T155" s="14" t="s">
        <v>456</v>
      </c>
      <c r="U155" s="197">
        <v>43891</v>
      </c>
      <c r="V155" s="198"/>
    </row>
    <row r="156" spans="1:22" s="169" customFormat="1" ht="12">
      <c r="A156" s="14" t="s">
        <v>96</v>
      </c>
      <c r="B156" s="14" t="s">
        <v>257</v>
      </c>
      <c r="C156" s="14"/>
      <c r="D156" s="23" t="s">
        <v>682</v>
      </c>
      <c r="E156" s="23" t="s">
        <v>453</v>
      </c>
      <c r="F156" s="23" t="s">
        <v>485</v>
      </c>
      <c r="G156" s="14"/>
      <c r="H156" s="180">
        <v>5</v>
      </c>
      <c r="I156" s="177" t="s">
        <v>610</v>
      </c>
      <c r="J156" s="189">
        <v>0.4</v>
      </c>
      <c r="K156" s="189">
        <v>0.4</v>
      </c>
      <c r="L156" s="189">
        <v>0.4</v>
      </c>
      <c r="M156" s="189">
        <v>0</v>
      </c>
      <c r="N156" s="189">
        <v>0</v>
      </c>
      <c r="O156" s="189">
        <v>0</v>
      </c>
      <c r="P156" s="189">
        <v>0</v>
      </c>
      <c r="Q156" s="189">
        <v>0</v>
      </c>
      <c r="R156" s="189">
        <v>0</v>
      </c>
      <c r="S156" s="189">
        <v>0</v>
      </c>
      <c r="T156" s="14" t="s">
        <v>456</v>
      </c>
      <c r="U156" s="197">
        <v>43891</v>
      </c>
      <c r="V156" s="198"/>
    </row>
    <row r="157" spans="1:22" s="169" customFormat="1" ht="12">
      <c r="A157" s="14" t="s">
        <v>96</v>
      </c>
      <c r="B157" s="14" t="s">
        <v>257</v>
      </c>
      <c r="C157" s="14"/>
      <c r="D157" s="23" t="s">
        <v>683</v>
      </c>
      <c r="E157" s="23" t="s">
        <v>453</v>
      </c>
      <c r="F157" s="23" t="s">
        <v>485</v>
      </c>
      <c r="G157" s="14"/>
      <c r="H157" s="180">
        <v>3</v>
      </c>
      <c r="I157" s="177" t="s">
        <v>475</v>
      </c>
      <c r="J157" s="189">
        <v>0.12</v>
      </c>
      <c r="K157" s="189">
        <v>0.12</v>
      </c>
      <c r="L157" s="189">
        <v>0.12</v>
      </c>
      <c r="M157" s="189">
        <v>0</v>
      </c>
      <c r="N157" s="189">
        <v>0</v>
      </c>
      <c r="O157" s="189">
        <v>0</v>
      </c>
      <c r="P157" s="189">
        <v>0</v>
      </c>
      <c r="Q157" s="189">
        <v>0</v>
      </c>
      <c r="R157" s="189">
        <v>0</v>
      </c>
      <c r="S157" s="189">
        <v>0</v>
      </c>
      <c r="T157" s="14" t="s">
        <v>456</v>
      </c>
      <c r="U157" s="197">
        <v>43891</v>
      </c>
      <c r="V157" s="198"/>
    </row>
    <row r="158" spans="1:22" s="169" customFormat="1" ht="12">
      <c r="A158" s="14" t="s">
        <v>96</v>
      </c>
      <c r="B158" s="14" t="s">
        <v>257</v>
      </c>
      <c r="C158" s="14"/>
      <c r="D158" s="23" t="s">
        <v>607</v>
      </c>
      <c r="E158" s="23" t="s">
        <v>453</v>
      </c>
      <c r="F158" s="23" t="s">
        <v>482</v>
      </c>
      <c r="G158" s="14"/>
      <c r="H158" s="180">
        <v>25</v>
      </c>
      <c r="I158" s="177" t="s">
        <v>509</v>
      </c>
      <c r="J158" s="189">
        <v>7</v>
      </c>
      <c r="K158" s="189">
        <v>7</v>
      </c>
      <c r="L158" s="189">
        <v>7</v>
      </c>
      <c r="M158" s="189">
        <v>0</v>
      </c>
      <c r="N158" s="189">
        <v>0</v>
      </c>
      <c r="O158" s="189">
        <v>0</v>
      </c>
      <c r="P158" s="189">
        <v>0</v>
      </c>
      <c r="Q158" s="189">
        <v>0</v>
      </c>
      <c r="R158" s="189">
        <v>0</v>
      </c>
      <c r="S158" s="189">
        <v>0</v>
      </c>
      <c r="T158" s="14" t="s">
        <v>456</v>
      </c>
      <c r="U158" s="197">
        <v>43891</v>
      </c>
      <c r="V158" s="198"/>
    </row>
    <row r="159" spans="1:22" s="169" customFormat="1" ht="12">
      <c r="A159" s="14" t="s">
        <v>96</v>
      </c>
      <c r="B159" s="14" t="s">
        <v>257</v>
      </c>
      <c r="C159" s="14"/>
      <c r="D159" s="23" t="s">
        <v>545</v>
      </c>
      <c r="E159" s="23" t="s">
        <v>453</v>
      </c>
      <c r="F159" s="23" t="s">
        <v>454</v>
      </c>
      <c r="G159" s="14" t="s">
        <v>546</v>
      </c>
      <c r="H159" s="180">
        <v>20</v>
      </c>
      <c r="I159" s="177" t="s">
        <v>455</v>
      </c>
      <c r="J159" s="189">
        <v>0.5</v>
      </c>
      <c r="K159" s="189">
        <v>0.5</v>
      </c>
      <c r="L159" s="189">
        <v>0.5</v>
      </c>
      <c r="M159" s="189">
        <v>0</v>
      </c>
      <c r="N159" s="189">
        <v>0</v>
      </c>
      <c r="O159" s="189">
        <v>0</v>
      </c>
      <c r="P159" s="189">
        <v>0</v>
      </c>
      <c r="Q159" s="189">
        <v>0</v>
      </c>
      <c r="R159" s="189">
        <v>0</v>
      </c>
      <c r="S159" s="189">
        <v>0</v>
      </c>
      <c r="T159" s="14" t="s">
        <v>456</v>
      </c>
      <c r="U159" s="197">
        <v>43891</v>
      </c>
      <c r="V159" s="198"/>
    </row>
    <row r="160" spans="1:22" s="169" customFormat="1" ht="12">
      <c r="A160" s="14" t="s">
        <v>96</v>
      </c>
      <c r="B160" s="14" t="s">
        <v>257</v>
      </c>
      <c r="C160" s="14"/>
      <c r="D160" s="23" t="s">
        <v>684</v>
      </c>
      <c r="E160" s="23" t="s">
        <v>453</v>
      </c>
      <c r="F160" s="23" t="s">
        <v>485</v>
      </c>
      <c r="G160" s="14"/>
      <c r="H160" s="180">
        <v>2</v>
      </c>
      <c r="I160" s="177" t="s">
        <v>490</v>
      </c>
      <c r="J160" s="189">
        <v>0.15</v>
      </c>
      <c r="K160" s="189">
        <v>0.15</v>
      </c>
      <c r="L160" s="189">
        <v>0.15</v>
      </c>
      <c r="M160" s="189">
        <v>0</v>
      </c>
      <c r="N160" s="189">
        <v>0</v>
      </c>
      <c r="O160" s="189">
        <v>0</v>
      </c>
      <c r="P160" s="189">
        <v>0</v>
      </c>
      <c r="Q160" s="189">
        <v>0</v>
      </c>
      <c r="R160" s="189">
        <v>0</v>
      </c>
      <c r="S160" s="189">
        <v>0</v>
      </c>
      <c r="T160" s="14" t="s">
        <v>456</v>
      </c>
      <c r="U160" s="197">
        <v>43891</v>
      </c>
      <c r="V160" s="198"/>
    </row>
    <row r="161" spans="1:22" s="169" customFormat="1" ht="12">
      <c r="A161" s="14" t="s">
        <v>96</v>
      </c>
      <c r="B161" s="14" t="s">
        <v>257</v>
      </c>
      <c r="C161" s="14"/>
      <c r="D161" s="23" t="s">
        <v>685</v>
      </c>
      <c r="E161" s="23" t="s">
        <v>453</v>
      </c>
      <c r="F161" s="23" t="s">
        <v>495</v>
      </c>
      <c r="G161" s="14"/>
      <c r="H161" s="180">
        <v>8</v>
      </c>
      <c r="I161" s="177" t="s">
        <v>490</v>
      </c>
      <c r="J161" s="189">
        <v>3.2</v>
      </c>
      <c r="K161" s="189">
        <v>3.2</v>
      </c>
      <c r="L161" s="189">
        <v>3.2</v>
      </c>
      <c r="M161" s="189">
        <v>0</v>
      </c>
      <c r="N161" s="189">
        <v>0</v>
      </c>
      <c r="O161" s="189">
        <v>0</v>
      </c>
      <c r="P161" s="189">
        <v>0</v>
      </c>
      <c r="Q161" s="189">
        <v>0</v>
      </c>
      <c r="R161" s="189">
        <v>0</v>
      </c>
      <c r="S161" s="189">
        <v>0</v>
      </c>
      <c r="T161" s="14" t="s">
        <v>456</v>
      </c>
      <c r="U161" s="197">
        <v>43891</v>
      </c>
      <c r="V161" s="198"/>
    </row>
    <row r="162" spans="1:22" s="169" customFormat="1" ht="12">
      <c r="A162" s="14" t="s">
        <v>96</v>
      </c>
      <c r="B162" s="14" t="s">
        <v>257</v>
      </c>
      <c r="C162" s="14"/>
      <c r="D162" s="23" t="s">
        <v>686</v>
      </c>
      <c r="E162" s="23" t="s">
        <v>453</v>
      </c>
      <c r="F162" s="23" t="s">
        <v>454</v>
      </c>
      <c r="G162" s="14" t="s">
        <v>539</v>
      </c>
      <c r="H162" s="180">
        <v>10</v>
      </c>
      <c r="I162" s="177" t="s">
        <v>455</v>
      </c>
      <c r="J162" s="189">
        <v>0.3</v>
      </c>
      <c r="K162" s="189">
        <v>0.3</v>
      </c>
      <c r="L162" s="189">
        <v>0.3</v>
      </c>
      <c r="M162" s="189">
        <v>0</v>
      </c>
      <c r="N162" s="189">
        <v>0</v>
      </c>
      <c r="O162" s="189">
        <v>0</v>
      </c>
      <c r="P162" s="189">
        <v>0</v>
      </c>
      <c r="Q162" s="189">
        <v>0</v>
      </c>
      <c r="R162" s="189">
        <v>0</v>
      </c>
      <c r="S162" s="189">
        <v>0</v>
      </c>
      <c r="T162" s="14" t="s">
        <v>456</v>
      </c>
      <c r="U162" s="197">
        <v>43891</v>
      </c>
      <c r="V162" s="198"/>
    </row>
    <row r="163" spans="1:22" s="169" customFormat="1" ht="12">
      <c r="A163" s="14" t="s">
        <v>96</v>
      </c>
      <c r="B163" s="14" t="s">
        <v>257</v>
      </c>
      <c r="C163" s="14"/>
      <c r="D163" s="23" t="s">
        <v>503</v>
      </c>
      <c r="E163" s="23" t="s">
        <v>453</v>
      </c>
      <c r="F163" s="23" t="s">
        <v>504</v>
      </c>
      <c r="G163" s="14"/>
      <c r="H163" s="180">
        <v>1</v>
      </c>
      <c r="I163" s="177" t="s">
        <v>490</v>
      </c>
      <c r="J163" s="189">
        <v>0.7</v>
      </c>
      <c r="K163" s="189">
        <v>0.7</v>
      </c>
      <c r="L163" s="189">
        <v>0.7</v>
      </c>
      <c r="M163" s="189">
        <v>0</v>
      </c>
      <c r="N163" s="189">
        <v>0</v>
      </c>
      <c r="O163" s="189">
        <v>0</v>
      </c>
      <c r="P163" s="189">
        <v>0</v>
      </c>
      <c r="Q163" s="189">
        <v>0</v>
      </c>
      <c r="R163" s="189">
        <v>0</v>
      </c>
      <c r="S163" s="189">
        <v>0</v>
      </c>
      <c r="T163" s="14" t="s">
        <v>456</v>
      </c>
      <c r="U163" s="197">
        <v>43891</v>
      </c>
      <c r="V163" s="198"/>
    </row>
    <row r="164" spans="1:22" s="169" customFormat="1" ht="12">
      <c r="A164" s="14" t="s">
        <v>96</v>
      </c>
      <c r="B164" s="14" t="s">
        <v>257</v>
      </c>
      <c r="C164" s="14"/>
      <c r="D164" s="23" t="s">
        <v>687</v>
      </c>
      <c r="E164" s="23" t="s">
        <v>453</v>
      </c>
      <c r="F164" s="23" t="s">
        <v>485</v>
      </c>
      <c r="G164" s="14"/>
      <c r="H164" s="180">
        <v>1</v>
      </c>
      <c r="I164" s="177" t="s">
        <v>490</v>
      </c>
      <c r="J164" s="189">
        <v>0.2</v>
      </c>
      <c r="K164" s="189">
        <v>0.2</v>
      </c>
      <c r="L164" s="189">
        <v>0.2</v>
      </c>
      <c r="M164" s="189">
        <v>0</v>
      </c>
      <c r="N164" s="189">
        <v>0</v>
      </c>
      <c r="O164" s="189">
        <v>0</v>
      </c>
      <c r="P164" s="189">
        <v>0</v>
      </c>
      <c r="Q164" s="189">
        <v>0</v>
      </c>
      <c r="R164" s="189">
        <v>0</v>
      </c>
      <c r="S164" s="189">
        <v>0</v>
      </c>
      <c r="T164" s="14" t="s">
        <v>456</v>
      </c>
      <c r="U164" s="197">
        <v>43891</v>
      </c>
      <c r="V164" s="198"/>
    </row>
    <row r="165" spans="1:22" s="169" customFormat="1" ht="12">
      <c r="A165" s="14" t="s">
        <v>96</v>
      </c>
      <c r="B165" s="14" t="s">
        <v>257</v>
      </c>
      <c r="C165" s="14"/>
      <c r="D165" s="23" t="s">
        <v>688</v>
      </c>
      <c r="E165" s="23" t="s">
        <v>453</v>
      </c>
      <c r="F165" s="23" t="s">
        <v>485</v>
      </c>
      <c r="G165" s="14"/>
      <c r="H165" s="180">
        <v>4</v>
      </c>
      <c r="I165" s="177" t="s">
        <v>475</v>
      </c>
      <c r="J165" s="189">
        <v>0.08</v>
      </c>
      <c r="K165" s="189">
        <v>0.08</v>
      </c>
      <c r="L165" s="189">
        <v>0.08</v>
      </c>
      <c r="M165" s="189">
        <v>0</v>
      </c>
      <c r="N165" s="189">
        <v>0</v>
      </c>
      <c r="O165" s="189">
        <v>0</v>
      </c>
      <c r="P165" s="189">
        <v>0</v>
      </c>
      <c r="Q165" s="189">
        <v>0</v>
      </c>
      <c r="R165" s="189">
        <v>0</v>
      </c>
      <c r="S165" s="189">
        <v>0</v>
      </c>
      <c r="T165" s="14" t="s">
        <v>456</v>
      </c>
      <c r="U165" s="197">
        <v>43891</v>
      </c>
      <c r="V165" s="198"/>
    </row>
    <row r="166" spans="1:22" s="169" customFormat="1" ht="12">
      <c r="A166" s="14" t="s">
        <v>96</v>
      </c>
      <c r="B166" s="14" t="s">
        <v>257</v>
      </c>
      <c r="C166" s="14"/>
      <c r="D166" s="23" t="s">
        <v>625</v>
      </c>
      <c r="E166" s="23" t="s">
        <v>453</v>
      </c>
      <c r="F166" s="23" t="s">
        <v>626</v>
      </c>
      <c r="G166" s="14"/>
      <c r="H166" s="180">
        <v>7</v>
      </c>
      <c r="I166" s="177" t="s">
        <v>490</v>
      </c>
      <c r="J166" s="189">
        <v>2.8</v>
      </c>
      <c r="K166" s="189">
        <v>2.8</v>
      </c>
      <c r="L166" s="189">
        <v>2.8</v>
      </c>
      <c r="M166" s="189">
        <v>0</v>
      </c>
      <c r="N166" s="189">
        <v>0</v>
      </c>
      <c r="O166" s="189">
        <v>0</v>
      </c>
      <c r="P166" s="189">
        <v>0</v>
      </c>
      <c r="Q166" s="189">
        <v>0</v>
      </c>
      <c r="R166" s="189">
        <v>0</v>
      </c>
      <c r="S166" s="189">
        <v>0</v>
      </c>
      <c r="T166" s="14" t="s">
        <v>456</v>
      </c>
      <c r="U166" s="197">
        <v>43891</v>
      </c>
      <c r="V166" s="198"/>
    </row>
    <row r="167" spans="1:22" s="169" customFormat="1" ht="12">
      <c r="A167" s="14" t="s">
        <v>96</v>
      </c>
      <c r="B167" s="14" t="s">
        <v>257</v>
      </c>
      <c r="C167" s="14"/>
      <c r="D167" s="23" t="s">
        <v>489</v>
      </c>
      <c r="E167" s="23" t="s">
        <v>453</v>
      </c>
      <c r="F167" s="23" t="s">
        <v>493</v>
      </c>
      <c r="G167" s="14"/>
      <c r="H167" s="180">
        <v>2</v>
      </c>
      <c r="I167" s="177" t="s">
        <v>490</v>
      </c>
      <c r="J167" s="189">
        <v>0.3</v>
      </c>
      <c r="K167" s="189">
        <v>0.3</v>
      </c>
      <c r="L167" s="189">
        <v>0.3</v>
      </c>
      <c r="M167" s="189">
        <v>0</v>
      </c>
      <c r="N167" s="189">
        <v>0</v>
      </c>
      <c r="O167" s="189">
        <v>0</v>
      </c>
      <c r="P167" s="189">
        <v>0</v>
      </c>
      <c r="Q167" s="189">
        <v>0</v>
      </c>
      <c r="R167" s="189">
        <v>0</v>
      </c>
      <c r="S167" s="189">
        <v>0</v>
      </c>
      <c r="T167" s="14" t="s">
        <v>456</v>
      </c>
      <c r="U167" s="197">
        <v>43891</v>
      </c>
      <c r="V167" s="198"/>
    </row>
    <row r="168" spans="1:22" s="169" customFormat="1" ht="12">
      <c r="A168" s="14" t="s">
        <v>96</v>
      </c>
      <c r="B168" s="14" t="s">
        <v>257</v>
      </c>
      <c r="C168" s="14"/>
      <c r="D168" s="23" t="s">
        <v>689</v>
      </c>
      <c r="E168" s="23" t="s">
        <v>453</v>
      </c>
      <c r="F168" s="23" t="s">
        <v>485</v>
      </c>
      <c r="G168" s="14"/>
      <c r="H168" s="180">
        <v>2</v>
      </c>
      <c r="I168" s="177" t="s">
        <v>490</v>
      </c>
      <c r="J168" s="189">
        <v>0.15</v>
      </c>
      <c r="K168" s="189">
        <v>0.15</v>
      </c>
      <c r="L168" s="189">
        <v>0.15</v>
      </c>
      <c r="M168" s="189">
        <v>0</v>
      </c>
      <c r="N168" s="189">
        <v>0</v>
      </c>
      <c r="O168" s="189">
        <v>0</v>
      </c>
      <c r="P168" s="189">
        <v>0</v>
      </c>
      <c r="Q168" s="189">
        <v>0</v>
      </c>
      <c r="R168" s="189">
        <v>0</v>
      </c>
      <c r="S168" s="189">
        <v>0</v>
      </c>
      <c r="T168" s="14" t="s">
        <v>456</v>
      </c>
      <c r="U168" s="197">
        <v>43891</v>
      </c>
      <c r="V168" s="198"/>
    </row>
    <row r="169" spans="1:22" s="169" customFormat="1" ht="24">
      <c r="A169" s="14" t="s">
        <v>96</v>
      </c>
      <c r="B169" s="14" t="s">
        <v>690</v>
      </c>
      <c r="C169" s="14" t="s">
        <v>691</v>
      </c>
      <c r="D169" s="23" t="s">
        <v>692</v>
      </c>
      <c r="E169" s="23" t="s">
        <v>459</v>
      </c>
      <c r="F169" s="23" t="s">
        <v>460</v>
      </c>
      <c r="G169" s="14"/>
      <c r="H169" s="180">
        <v>1</v>
      </c>
      <c r="I169" s="177" t="s">
        <v>110</v>
      </c>
      <c r="J169" s="189">
        <v>30.98</v>
      </c>
      <c r="K169" s="189">
        <v>30.98</v>
      </c>
      <c r="L169" s="189">
        <v>30.98</v>
      </c>
      <c r="M169" s="189">
        <v>0</v>
      </c>
      <c r="N169" s="189">
        <v>0</v>
      </c>
      <c r="O169" s="189">
        <v>0</v>
      </c>
      <c r="P169" s="189">
        <v>0</v>
      </c>
      <c r="Q169" s="189">
        <v>0</v>
      </c>
      <c r="R169" s="189">
        <v>0</v>
      </c>
      <c r="S169" s="189">
        <v>0</v>
      </c>
      <c r="T169" s="14" t="s">
        <v>456</v>
      </c>
      <c r="U169" s="197">
        <v>43891</v>
      </c>
      <c r="V169" s="198"/>
    </row>
    <row r="170" spans="1:22" s="169" customFormat="1" ht="12">
      <c r="A170" s="14" t="s">
        <v>97</v>
      </c>
      <c r="B170" s="14" t="s">
        <v>257</v>
      </c>
      <c r="C170" s="14"/>
      <c r="D170" s="23" t="s">
        <v>693</v>
      </c>
      <c r="E170" s="23" t="s">
        <v>453</v>
      </c>
      <c r="F170" s="23" t="s">
        <v>641</v>
      </c>
      <c r="G170" s="14"/>
      <c r="H170" s="180">
        <v>5</v>
      </c>
      <c r="I170" s="177" t="s">
        <v>694</v>
      </c>
      <c r="J170" s="189">
        <v>0.5</v>
      </c>
      <c r="K170" s="189">
        <v>0.5</v>
      </c>
      <c r="L170" s="189">
        <v>0.5</v>
      </c>
      <c r="M170" s="189">
        <v>0</v>
      </c>
      <c r="N170" s="189">
        <v>0</v>
      </c>
      <c r="O170" s="189">
        <v>0</v>
      </c>
      <c r="P170" s="189">
        <v>0</v>
      </c>
      <c r="Q170" s="189">
        <v>0</v>
      </c>
      <c r="R170" s="189">
        <v>0</v>
      </c>
      <c r="S170" s="189">
        <v>0</v>
      </c>
      <c r="T170" s="14" t="s">
        <v>461</v>
      </c>
      <c r="U170" s="197">
        <v>43891</v>
      </c>
      <c r="V170" s="198"/>
    </row>
    <row r="171" spans="1:22" s="169" customFormat="1" ht="12">
      <c r="A171" s="14" t="s">
        <v>97</v>
      </c>
      <c r="B171" s="14" t="s">
        <v>257</v>
      </c>
      <c r="C171" s="14"/>
      <c r="D171" s="23" t="s">
        <v>695</v>
      </c>
      <c r="E171" s="23" t="s">
        <v>453</v>
      </c>
      <c r="F171" s="23" t="s">
        <v>485</v>
      </c>
      <c r="G171" s="14"/>
      <c r="H171" s="180">
        <v>50</v>
      </c>
      <c r="I171" s="177" t="s">
        <v>475</v>
      </c>
      <c r="J171" s="189">
        <v>0.3</v>
      </c>
      <c r="K171" s="189">
        <v>0.3</v>
      </c>
      <c r="L171" s="189">
        <v>0.3</v>
      </c>
      <c r="M171" s="189">
        <v>0</v>
      </c>
      <c r="N171" s="189">
        <v>0</v>
      </c>
      <c r="O171" s="189">
        <v>0</v>
      </c>
      <c r="P171" s="189">
        <v>0</v>
      </c>
      <c r="Q171" s="189">
        <v>0</v>
      </c>
      <c r="R171" s="189">
        <v>0</v>
      </c>
      <c r="S171" s="189">
        <v>0</v>
      </c>
      <c r="T171" s="14" t="s">
        <v>461</v>
      </c>
      <c r="U171" s="197">
        <v>43891</v>
      </c>
      <c r="V171" s="198"/>
    </row>
    <row r="172" spans="1:22" s="169" customFormat="1" ht="12">
      <c r="A172" s="14" t="s">
        <v>97</v>
      </c>
      <c r="B172" s="14" t="s">
        <v>257</v>
      </c>
      <c r="C172" s="14"/>
      <c r="D172" s="23" t="s">
        <v>468</v>
      </c>
      <c r="E172" s="23" t="s">
        <v>453</v>
      </c>
      <c r="F172" s="23" t="s">
        <v>696</v>
      </c>
      <c r="G172" s="14"/>
      <c r="H172" s="180">
        <v>40</v>
      </c>
      <c r="I172" s="177" t="s">
        <v>697</v>
      </c>
      <c r="J172" s="189">
        <v>12</v>
      </c>
      <c r="K172" s="189">
        <v>12</v>
      </c>
      <c r="L172" s="189">
        <v>12</v>
      </c>
      <c r="M172" s="189">
        <v>0</v>
      </c>
      <c r="N172" s="189">
        <v>0</v>
      </c>
      <c r="O172" s="189">
        <v>0</v>
      </c>
      <c r="P172" s="189">
        <v>0</v>
      </c>
      <c r="Q172" s="189">
        <v>0</v>
      </c>
      <c r="R172" s="189">
        <v>0</v>
      </c>
      <c r="S172" s="189">
        <v>0</v>
      </c>
      <c r="T172" s="14" t="s">
        <v>461</v>
      </c>
      <c r="U172" s="197">
        <v>43891</v>
      </c>
      <c r="V172" s="198"/>
    </row>
    <row r="173" spans="1:22" s="169" customFormat="1" ht="12">
      <c r="A173" s="14" t="s">
        <v>97</v>
      </c>
      <c r="B173" s="14" t="s">
        <v>257</v>
      </c>
      <c r="C173" s="14"/>
      <c r="D173" s="23" t="s">
        <v>698</v>
      </c>
      <c r="E173" s="23" t="s">
        <v>453</v>
      </c>
      <c r="F173" s="23" t="s">
        <v>485</v>
      </c>
      <c r="G173" s="14"/>
      <c r="H173" s="180">
        <v>1</v>
      </c>
      <c r="I173" s="177" t="s">
        <v>509</v>
      </c>
      <c r="J173" s="189">
        <v>4</v>
      </c>
      <c r="K173" s="189">
        <v>4</v>
      </c>
      <c r="L173" s="189">
        <v>4</v>
      </c>
      <c r="M173" s="189">
        <v>0</v>
      </c>
      <c r="N173" s="189">
        <v>0</v>
      </c>
      <c r="O173" s="189">
        <v>0</v>
      </c>
      <c r="P173" s="189">
        <v>0</v>
      </c>
      <c r="Q173" s="189">
        <v>0</v>
      </c>
      <c r="R173" s="189">
        <v>0</v>
      </c>
      <c r="S173" s="189">
        <v>0</v>
      </c>
      <c r="T173" s="14" t="s">
        <v>461</v>
      </c>
      <c r="U173" s="197">
        <v>43891</v>
      </c>
      <c r="V173" s="198"/>
    </row>
    <row r="174" spans="1:22" s="169" customFormat="1" ht="12">
      <c r="A174" s="14" t="s">
        <v>97</v>
      </c>
      <c r="B174" s="14" t="s">
        <v>257</v>
      </c>
      <c r="C174" s="14"/>
      <c r="D174" s="23" t="s">
        <v>699</v>
      </c>
      <c r="E174" s="23" t="s">
        <v>453</v>
      </c>
      <c r="F174" s="23" t="s">
        <v>641</v>
      </c>
      <c r="G174" s="14"/>
      <c r="H174" s="180">
        <v>3</v>
      </c>
      <c r="I174" s="177" t="s">
        <v>694</v>
      </c>
      <c r="J174" s="189">
        <v>0.6</v>
      </c>
      <c r="K174" s="189">
        <v>0.6</v>
      </c>
      <c r="L174" s="189">
        <v>0.6</v>
      </c>
      <c r="M174" s="189">
        <v>0</v>
      </c>
      <c r="N174" s="189">
        <v>0</v>
      </c>
      <c r="O174" s="189">
        <v>0</v>
      </c>
      <c r="P174" s="189">
        <v>0</v>
      </c>
      <c r="Q174" s="189">
        <v>0</v>
      </c>
      <c r="R174" s="189">
        <v>0</v>
      </c>
      <c r="S174" s="189">
        <v>0</v>
      </c>
      <c r="T174" s="14" t="s">
        <v>461</v>
      </c>
      <c r="U174" s="197">
        <v>43891</v>
      </c>
      <c r="V174" s="198"/>
    </row>
    <row r="175" spans="1:22" s="169" customFormat="1" ht="24">
      <c r="A175" s="14" t="s">
        <v>97</v>
      </c>
      <c r="B175" s="14" t="s">
        <v>257</v>
      </c>
      <c r="C175" s="14"/>
      <c r="D175" s="23" t="s">
        <v>700</v>
      </c>
      <c r="E175" s="23" t="s">
        <v>453</v>
      </c>
      <c r="F175" s="23" t="s">
        <v>474</v>
      </c>
      <c r="G175" s="14"/>
      <c r="H175" s="180">
        <v>1</v>
      </c>
      <c r="I175" s="177" t="s">
        <v>509</v>
      </c>
      <c r="J175" s="189">
        <v>0.1</v>
      </c>
      <c r="K175" s="189">
        <v>0.1</v>
      </c>
      <c r="L175" s="189">
        <v>0.1</v>
      </c>
      <c r="M175" s="189">
        <v>0</v>
      </c>
      <c r="N175" s="189">
        <v>0</v>
      </c>
      <c r="O175" s="189">
        <v>0</v>
      </c>
      <c r="P175" s="189">
        <v>0</v>
      </c>
      <c r="Q175" s="189">
        <v>0</v>
      </c>
      <c r="R175" s="189">
        <v>0</v>
      </c>
      <c r="S175" s="189">
        <v>0</v>
      </c>
      <c r="T175" s="14" t="s">
        <v>461</v>
      </c>
      <c r="U175" s="197">
        <v>43891</v>
      </c>
      <c r="V175" s="198"/>
    </row>
    <row r="176" spans="1:22" s="169" customFormat="1" ht="12">
      <c r="A176" s="14" t="s">
        <v>97</v>
      </c>
      <c r="B176" s="14" t="s">
        <v>257</v>
      </c>
      <c r="C176" s="14"/>
      <c r="D176" s="23" t="s">
        <v>489</v>
      </c>
      <c r="E176" s="23" t="s">
        <v>453</v>
      </c>
      <c r="F176" s="23" t="s">
        <v>485</v>
      </c>
      <c r="G176" s="14"/>
      <c r="H176" s="180">
        <v>4</v>
      </c>
      <c r="I176" s="177" t="s">
        <v>490</v>
      </c>
      <c r="J176" s="189">
        <v>0.6</v>
      </c>
      <c r="K176" s="189">
        <v>0.6</v>
      </c>
      <c r="L176" s="189">
        <v>0.6</v>
      </c>
      <c r="M176" s="189">
        <v>0</v>
      </c>
      <c r="N176" s="189">
        <v>0</v>
      </c>
      <c r="O176" s="189">
        <v>0</v>
      </c>
      <c r="P176" s="189">
        <v>0</v>
      </c>
      <c r="Q176" s="189">
        <v>0</v>
      </c>
      <c r="R176" s="189">
        <v>0</v>
      </c>
      <c r="S176" s="189">
        <v>0</v>
      </c>
      <c r="T176" s="14" t="s">
        <v>461</v>
      </c>
      <c r="U176" s="197">
        <v>43891</v>
      </c>
      <c r="V176" s="198"/>
    </row>
    <row r="177" spans="1:22" s="169" customFormat="1" ht="12">
      <c r="A177" s="14" t="s">
        <v>97</v>
      </c>
      <c r="B177" s="14" t="s">
        <v>257</v>
      </c>
      <c r="C177" s="14"/>
      <c r="D177" s="23" t="s">
        <v>701</v>
      </c>
      <c r="E177" s="23" t="s">
        <v>453</v>
      </c>
      <c r="F177" s="23" t="s">
        <v>485</v>
      </c>
      <c r="G177" s="14"/>
      <c r="H177" s="180">
        <v>2</v>
      </c>
      <c r="I177" s="177" t="s">
        <v>475</v>
      </c>
      <c r="J177" s="189">
        <v>0.4</v>
      </c>
      <c r="K177" s="189">
        <v>0.4</v>
      </c>
      <c r="L177" s="189">
        <v>0.4</v>
      </c>
      <c r="M177" s="189">
        <v>0</v>
      </c>
      <c r="N177" s="189">
        <v>0</v>
      </c>
      <c r="O177" s="189">
        <v>0</v>
      </c>
      <c r="P177" s="189">
        <v>0</v>
      </c>
      <c r="Q177" s="189">
        <v>0</v>
      </c>
      <c r="R177" s="189">
        <v>0</v>
      </c>
      <c r="S177" s="189">
        <v>0</v>
      </c>
      <c r="T177" s="14" t="s">
        <v>461</v>
      </c>
      <c r="U177" s="197">
        <v>43891</v>
      </c>
      <c r="V177" s="198"/>
    </row>
    <row r="178" spans="1:22" s="169" customFormat="1" ht="12">
      <c r="A178" s="14" t="s">
        <v>97</v>
      </c>
      <c r="B178" s="14" t="s">
        <v>257</v>
      </c>
      <c r="C178" s="14"/>
      <c r="D178" s="23" t="s">
        <v>702</v>
      </c>
      <c r="E178" s="23" t="s">
        <v>453</v>
      </c>
      <c r="F178" s="23" t="s">
        <v>641</v>
      </c>
      <c r="G178" s="14"/>
      <c r="H178" s="180">
        <v>5</v>
      </c>
      <c r="I178" s="177" t="s">
        <v>694</v>
      </c>
      <c r="J178" s="189">
        <v>0.06</v>
      </c>
      <c r="K178" s="189">
        <v>0.06</v>
      </c>
      <c r="L178" s="189">
        <v>0.06</v>
      </c>
      <c r="M178" s="189">
        <v>0</v>
      </c>
      <c r="N178" s="189">
        <v>0</v>
      </c>
      <c r="O178" s="189">
        <v>0</v>
      </c>
      <c r="P178" s="189">
        <v>0</v>
      </c>
      <c r="Q178" s="189">
        <v>0</v>
      </c>
      <c r="R178" s="189">
        <v>0</v>
      </c>
      <c r="S178" s="189">
        <v>0</v>
      </c>
      <c r="T178" s="14" t="s">
        <v>461</v>
      </c>
      <c r="U178" s="197">
        <v>43891</v>
      </c>
      <c r="V178" s="198"/>
    </row>
    <row r="179" spans="1:22" s="169" customFormat="1" ht="12">
      <c r="A179" s="14" t="s">
        <v>97</v>
      </c>
      <c r="B179" s="14" t="s">
        <v>257</v>
      </c>
      <c r="C179" s="14"/>
      <c r="D179" s="23" t="s">
        <v>494</v>
      </c>
      <c r="E179" s="23" t="s">
        <v>453</v>
      </c>
      <c r="F179" s="23" t="s">
        <v>576</v>
      </c>
      <c r="G179" s="14"/>
      <c r="H179" s="180">
        <v>150</v>
      </c>
      <c r="I179" s="177" t="s">
        <v>490</v>
      </c>
      <c r="J179" s="189">
        <v>60</v>
      </c>
      <c r="K179" s="189">
        <v>60</v>
      </c>
      <c r="L179" s="189">
        <v>60</v>
      </c>
      <c r="M179" s="189">
        <v>0</v>
      </c>
      <c r="N179" s="189">
        <v>0</v>
      </c>
      <c r="O179" s="189">
        <v>0</v>
      </c>
      <c r="P179" s="189">
        <v>0</v>
      </c>
      <c r="Q179" s="189">
        <v>0</v>
      </c>
      <c r="R179" s="189">
        <v>0</v>
      </c>
      <c r="S179" s="189">
        <v>0</v>
      </c>
      <c r="T179" s="14" t="s">
        <v>461</v>
      </c>
      <c r="U179" s="197">
        <v>43891</v>
      </c>
      <c r="V179" s="198"/>
    </row>
    <row r="180" spans="1:22" s="169" customFormat="1" ht="12">
      <c r="A180" s="14" t="s">
        <v>97</v>
      </c>
      <c r="B180" s="14" t="s">
        <v>257</v>
      </c>
      <c r="C180" s="14"/>
      <c r="D180" s="23" t="s">
        <v>703</v>
      </c>
      <c r="E180" s="23" t="s">
        <v>453</v>
      </c>
      <c r="F180" s="23" t="s">
        <v>641</v>
      </c>
      <c r="G180" s="14"/>
      <c r="H180" s="180">
        <v>3</v>
      </c>
      <c r="I180" s="177" t="s">
        <v>694</v>
      </c>
      <c r="J180" s="189">
        <v>0.9</v>
      </c>
      <c r="K180" s="189">
        <v>0.9</v>
      </c>
      <c r="L180" s="189">
        <v>0.9</v>
      </c>
      <c r="M180" s="189">
        <v>0</v>
      </c>
      <c r="N180" s="189">
        <v>0</v>
      </c>
      <c r="O180" s="189">
        <v>0</v>
      </c>
      <c r="P180" s="189">
        <v>0</v>
      </c>
      <c r="Q180" s="189">
        <v>0</v>
      </c>
      <c r="R180" s="189">
        <v>0</v>
      </c>
      <c r="S180" s="189">
        <v>0</v>
      </c>
      <c r="T180" s="14" t="s">
        <v>461</v>
      </c>
      <c r="U180" s="197">
        <v>43891</v>
      </c>
      <c r="V180" s="198"/>
    </row>
    <row r="181" spans="1:22" s="169" customFormat="1" ht="12">
      <c r="A181" s="14" t="s">
        <v>97</v>
      </c>
      <c r="B181" s="14" t="s">
        <v>257</v>
      </c>
      <c r="C181" s="14"/>
      <c r="D181" s="23" t="s">
        <v>704</v>
      </c>
      <c r="E181" s="23" t="s">
        <v>453</v>
      </c>
      <c r="F181" s="23" t="s">
        <v>705</v>
      </c>
      <c r="G181" s="14"/>
      <c r="H181" s="180">
        <v>3</v>
      </c>
      <c r="I181" s="177" t="s">
        <v>509</v>
      </c>
      <c r="J181" s="189">
        <v>15</v>
      </c>
      <c r="K181" s="189">
        <v>15</v>
      </c>
      <c r="L181" s="189">
        <v>15</v>
      </c>
      <c r="M181" s="189">
        <v>0</v>
      </c>
      <c r="N181" s="189">
        <v>0</v>
      </c>
      <c r="O181" s="189">
        <v>0</v>
      </c>
      <c r="P181" s="189">
        <v>0</v>
      </c>
      <c r="Q181" s="189">
        <v>0</v>
      </c>
      <c r="R181" s="189">
        <v>0</v>
      </c>
      <c r="S181" s="189">
        <v>0</v>
      </c>
      <c r="T181" s="14" t="s">
        <v>461</v>
      </c>
      <c r="U181" s="197">
        <v>43891</v>
      </c>
      <c r="V181" s="198"/>
    </row>
    <row r="182" spans="1:22" s="169" customFormat="1" ht="12">
      <c r="A182" s="14" t="s">
        <v>97</v>
      </c>
      <c r="B182" s="14" t="s">
        <v>257</v>
      </c>
      <c r="C182" s="14"/>
      <c r="D182" s="23" t="s">
        <v>706</v>
      </c>
      <c r="E182" s="23" t="s">
        <v>453</v>
      </c>
      <c r="F182" s="23" t="s">
        <v>474</v>
      </c>
      <c r="G182" s="14"/>
      <c r="H182" s="180">
        <v>1</v>
      </c>
      <c r="I182" s="177" t="s">
        <v>475</v>
      </c>
      <c r="J182" s="189">
        <v>0.3</v>
      </c>
      <c r="K182" s="189">
        <v>0.3</v>
      </c>
      <c r="L182" s="189">
        <v>0.3</v>
      </c>
      <c r="M182" s="189">
        <v>0</v>
      </c>
      <c r="N182" s="189">
        <v>0</v>
      </c>
      <c r="O182" s="189">
        <v>0</v>
      </c>
      <c r="P182" s="189">
        <v>0</v>
      </c>
      <c r="Q182" s="189">
        <v>0</v>
      </c>
      <c r="R182" s="189">
        <v>0</v>
      </c>
      <c r="S182" s="189">
        <v>0</v>
      </c>
      <c r="T182" s="14" t="s">
        <v>461</v>
      </c>
      <c r="U182" s="197">
        <v>43891</v>
      </c>
      <c r="V182" s="198"/>
    </row>
    <row r="183" spans="1:22" s="169" customFormat="1" ht="12">
      <c r="A183" s="14" t="s">
        <v>97</v>
      </c>
      <c r="B183" s="14" t="s">
        <v>257</v>
      </c>
      <c r="C183" s="14"/>
      <c r="D183" s="23" t="s">
        <v>707</v>
      </c>
      <c r="E183" s="23" t="s">
        <v>453</v>
      </c>
      <c r="F183" s="23" t="s">
        <v>485</v>
      </c>
      <c r="G183" s="14"/>
      <c r="H183" s="180">
        <v>1</v>
      </c>
      <c r="I183" s="177" t="s">
        <v>475</v>
      </c>
      <c r="J183" s="189">
        <v>0.16</v>
      </c>
      <c r="K183" s="189">
        <v>0.16</v>
      </c>
      <c r="L183" s="189">
        <v>0.16</v>
      </c>
      <c r="M183" s="189">
        <v>0</v>
      </c>
      <c r="N183" s="189">
        <v>0</v>
      </c>
      <c r="O183" s="189">
        <v>0</v>
      </c>
      <c r="P183" s="189">
        <v>0</v>
      </c>
      <c r="Q183" s="189">
        <v>0</v>
      </c>
      <c r="R183" s="189">
        <v>0</v>
      </c>
      <c r="S183" s="189">
        <v>0</v>
      </c>
      <c r="T183" s="14" t="s">
        <v>461</v>
      </c>
      <c r="U183" s="197">
        <v>43891</v>
      </c>
      <c r="V183" s="198"/>
    </row>
    <row r="184" spans="1:22" s="169" customFormat="1" ht="12">
      <c r="A184" s="14" t="s">
        <v>97</v>
      </c>
      <c r="B184" s="14" t="s">
        <v>257</v>
      </c>
      <c r="C184" s="14"/>
      <c r="D184" s="23" t="s">
        <v>708</v>
      </c>
      <c r="E184" s="23" t="s">
        <v>453</v>
      </c>
      <c r="F184" s="23" t="s">
        <v>482</v>
      </c>
      <c r="G184" s="14"/>
      <c r="H184" s="180">
        <v>800</v>
      </c>
      <c r="I184" s="177" t="s">
        <v>509</v>
      </c>
      <c r="J184" s="189">
        <v>32</v>
      </c>
      <c r="K184" s="189">
        <v>32</v>
      </c>
      <c r="L184" s="189">
        <v>32</v>
      </c>
      <c r="M184" s="189">
        <v>0</v>
      </c>
      <c r="N184" s="189">
        <v>0</v>
      </c>
      <c r="O184" s="189">
        <v>0</v>
      </c>
      <c r="P184" s="189">
        <v>0</v>
      </c>
      <c r="Q184" s="189">
        <v>0</v>
      </c>
      <c r="R184" s="189">
        <v>0</v>
      </c>
      <c r="S184" s="189">
        <v>0</v>
      </c>
      <c r="T184" s="14" t="s">
        <v>461</v>
      </c>
      <c r="U184" s="197">
        <v>43891</v>
      </c>
      <c r="V184" s="198"/>
    </row>
    <row r="185" spans="1:22" s="169" customFormat="1" ht="24">
      <c r="A185" s="14" t="s">
        <v>97</v>
      </c>
      <c r="B185" s="14" t="s">
        <v>257</v>
      </c>
      <c r="C185" s="14"/>
      <c r="D185" s="23" t="s">
        <v>709</v>
      </c>
      <c r="E185" s="23" t="s">
        <v>453</v>
      </c>
      <c r="F185" s="23" t="s">
        <v>482</v>
      </c>
      <c r="G185" s="14"/>
      <c r="H185" s="180">
        <v>5</v>
      </c>
      <c r="I185" s="177" t="s">
        <v>509</v>
      </c>
      <c r="J185" s="189">
        <v>0.4</v>
      </c>
      <c r="K185" s="189">
        <v>0.4</v>
      </c>
      <c r="L185" s="189">
        <v>0.4</v>
      </c>
      <c r="M185" s="189">
        <v>0</v>
      </c>
      <c r="N185" s="189">
        <v>0</v>
      </c>
      <c r="O185" s="189">
        <v>0</v>
      </c>
      <c r="P185" s="189">
        <v>0</v>
      </c>
      <c r="Q185" s="189">
        <v>0</v>
      </c>
      <c r="R185" s="189">
        <v>0</v>
      </c>
      <c r="S185" s="189">
        <v>0</v>
      </c>
      <c r="T185" s="14" t="s">
        <v>461</v>
      </c>
      <c r="U185" s="197">
        <v>43891</v>
      </c>
      <c r="V185" s="198"/>
    </row>
    <row r="186" spans="1:22" s="169" customFormat="1" ht="24">
      <c r="A186" s="14" t="s">
        <v>97</v>
      </c>
      <c r="B186" s="14" t="s">
        <v>257</v>
      </c>
      <c r="C186" s="14"/>
      <c r="D186" s="23" t="s">
        <v>710</v>
      </c>
      <c r="E186" s="23" t="s">
        <v>453</v>
      </c>
      <c r="F186" s="23" t="s">
        <v>551</v>
      </c>
      <c r="G186" s="14"/>
      <c r="H186" s="180">
        <v>3</v>
      </c>
      <c r="I186" s="177" t="s">
        <v>490</v>
      </c>
      <c r="J186" s="189">
        <v>0.9</v>
      </c>
      <c r="K186" s="189">
        <v>0.9</v>
      </c>
      <c r="L186" s="189">
        <v>0.9</v>
      </c>
      <c r="M186" s="189">
        <v>0</v>
      </c>
      <c r="N186" s="189">
        <v>0</v>
      </c>
      <c r="O186" s="189">
        <v>0</v>
      </c>
      <c r="P186" s="189">
        <v>0</v>
      </c>
      <c r="Q186" s="189">
        <v>0</v>
      </c>
      <c r="R186" s="189">
        <v>0</v>
      </c>
      <c r="S186" s="189">
        <v>0</v>
      </c>
      <c r="T186" s="14" t="s">
        <v>461</v>
      </c>
      <c r="U186" s="197">
        <v>43891</v>
      </c>
      <c r="V186" s="198"/>
    </row>
    <row r="187" spans="1:22" s="169" customFormat="1" ht="24">
      <c r="A187" s="14" t="s">
        <v>97</v>
      </c>
      <c r="B187" s="14" t="s">
        <v>257</v>
      </c>
      <c r="C187" s="14"/>
      <c r="D187" s="23" t="s">
        <v>711</v>
      </c>
      <c r="E187" s="23" t="s">
        <v>453</v>
      </c>
      <c r="F187" s="23" t="s">
        <v>485</v>
      </c>
      <c r="G187" s="14"/>
      <c r="H187" s="180">
        <v>1</v>
      </c>
      <c r="I187" s="177" t="s">
        <v>509</v>
      </c>
      <c r="J187" s="189">
        <v>18</v>
      </c>
      <c r="K187" s="189">
        <v>18</v>
      </c>
      <c r="L187" s="189">
        <v>18</v>
      </c>
      <c r="M187" s="189">
        <v>0</v>
      </c>
      <c r="N187" s="189">
        <v>0</v>
      </c>
      <c r="O187" s="189">
        <v>0</v>
      </c>
      <c r="P187" s="189">
        <v>0</v>
      </c>
      <c r="Q187" s="189">
        <v>0</v>
      </c>
      <c r="R187" s="189">
        <v>0</v>
      </c>
      <c r="S187" s="189">
        <v>0</v>
      </c>
      <c r="T187" s="14" t="s">
        <v>461</v>
      </c>
      <c r="U187" s="197">
        <v>43891</v>
      </c>
      <c r="V187" s="198"/>
    </row>
    <row r="188" spans="1:22" s="169" customFormat="1" ht="12">
      <c r="A188" s="14" t="s">
        <v>97</v>
      </c>
      <c r="B188" s="14" t="s">
        <v>257</v>
      </c>
      <c r="C188" s="14"/>
      <c r="D188" s="23" t="s">
        <v>712</v>
      </c>
      <c r="E188" s="23" t="s">
        <v>453</v>
      </c>
      <c r="F188" s="23" t="s">
        <v>641</v>
      </c>
      <c r="G188" s="14"/>
      <c r="H188" s="180">
        <v>2</v>
      </c>
      <c r="I188" s="177" t="s">
        <v>694</v>
      </c>
      <c r="J188" s="189">
        <v>0.52</v>
      </c>
      <c r="K188" s="189">
        <v>0.52</v>
      </c>
      <c r="L188" s="189">
        <v>0.52</v>
      </c>
      <c r="M188" s="189">
        <v>0</v>
      </c>
      <c r="N188" s="189">
        <v>0</v>
      </c>
      <c r="O188" s="189">
        <v>0</v>
      </c>
      <c r="P188" s="189">
        <v>0</v>
      </c>
      <c r="Q188" s="189">
        <v>0</v>
      </c>
      <c r="R188" s="189">
        <v>0</v>
      </c>
      <c r="S188" s="189">
        <v>0</v>
      </c>
      <c r="T188" s="14" t="s">
        <v>461</v>
      </c>
      <c r="U188" s="197">
        <v>43891</v>
      </c>
      <c r="V188" s="198"/>
    </row>
    <row r="189" spans="1:22" s="169" customFormat="1" ht="12">
      <c r="A189" s="14" t="s">
        <v>97</v>
      </c>
      <c r="B189" s="14" t="s">
        <v>257</v>
      </c>
      <c r="C189" s="14"/>
      <c r="D189" s="23" t="s">
        <v>713</v>
      </c>
      <c r="E189" s="23" t="s">
        <v>453</v>
      </c>
      <c r="F189" s="23" t="s">
        <v>485</v>
      </c>
      <c r="G189" s="14"/>
      <c r="H189" s="180">
        <v>1</v>
      </c>
      <c r="I189" s="177" t="s">
        <v>475</v>
      </c>
      <c r="J189" s="189">
        <v>0.3</v>
      </c>
      <c r="K189" s="189">
        <v>0.3</v>
      </c>
      <c r="L189" s="189">
        <v>0.3</v>
      </c>
      <c r="M189" s="189">
        <v>0</v>
      </c>
      <c r="N189" s="189">
        <v>0</v>
      </c>
      <c r="O189" s="189">
        <v>0</v>
      </c>
      <c r="P189" s="189">
        <v>0</v>
      </c>
      <c r="Q189" s="189">
        <v>0</v>
      </c>
      <c r="R189" s="189">
        <v>0</v>
      </c>
      <c r="S189" s="189">
        <v>0</v>
      </c>
      <c r="T189" s="14" t="s">
        <v>461</v>
      </c>
      <c r="U189" s="197">
        <v>43891</v>
      </c>
      <c r="V189" s="198"/>
    </row>
    <row r="190" spans="1:22" s="169" customFormat="1" ht="12">
      <c r="A190" s="14" t="s">
        <v>97</v>
      </c>
      <c r="B190" s="14" t="s">
        <v>257</v>
      </c>
      <c r="C190" s="14"/>
      <c r="D190" s="23" t="s">
        <v>714</v>
      </c>
      <c r="E190" s="23" t="s">
        <v>453</v>
      </c>
      <c r="F190" s="23" t="s">
        <v>485</v>
      </c>
      <c r="G190" s="14"/>
      <c r="H190" s="180">
        <v>1</v>
      </c>
      <c r="I190" s="177" t="s">
        <v>509</v>
      </c>
      <c r="J190" s="189">
        <v>1</v>
      </c>
      <c r="K190" s="189">
        <v>1</v>
      </c>
      <c r="L190" s="189">
        <v>1</v>
      </c>
      <c r="M190" s="189">
        <v>0</v>
      </c>
      <c r="N190" s="189">
        <v>0</v>
      </c>
      <c r="O190" s="189">
        <v>0</v>
      </c>
      <c r="P190" s="189">
        <v>0</v>
      </c>
      <c r="Q190" s="189">
        <v>0</v>
      </c>
      <c r="R190" s="189">
        <v>0</v>
      </c>
      <c r="S190" s="189">
        <v>0</v>
      </c>
      <c r="T190" s="14" t="s">
        <v>461</v>
      </c>
      <c r="U190" s="197">
        <v>43891</v>
      </c>
      <c r="V190" s="198"/>
    </row>
    <row r="191" spans="1:22" s="169" customFormat="1" ht="12">
      <c r="A191" s="14" t="s">
        <v>97</v>
      </c>
      <c r="B191" s="14" t="s">
        <v>257</v>
      </c>
      <c r="C191" s="14"/>
      <c r="D191" s="23" t="s">
        <v>715</v>
      </c>
      <c r="E191" s="23" t="s">
        <v>453</v>
      </c>
      <c r="F191" s="23" t="s">
        <v>641</v>
      </c>
      <c r="G191" s="14"/>
      <c r="H191" s="180">
        <v>3</v>
      </c>
      <c r="I191" s="177" t="s">
        <v>694</v>
      </c>
      <c r="J191" s="189">
        <v>0.18</v>
      </c>
      <c r="K191" s="189">
        <v>0.18</v>
      </c>
      <c r="L191" s="189">
        <v>0.18</v>
      </c>
      <c r="M191" s="189">
        <v>0</v>
      </c>
      <c r="N191" s="189">
        <v>0</v>
      </c>
      <c r="O191" s="189">
        <v>0</v>
      </c>
      <c r="P191" s="189">
        <v>0</v>
      </c>
      <c r="Q191" s="189">
        <v>0</v>
      </c>
      <c r="R191" s="189">
        <v>0</v>
      </c>
      <c r="S191" s="189">
        <v>0</v>
      </c>
      <c r="T191" s="14" t="s">
        <v>461</v>
      </c>
      <c r="U191" s="197">
        <v>43891</v>
      </c>
      <c r="V191" s="198"/>
    </row>
    <row r="192" spans="1:22" s="169" customFormat="1" ht="12">
      <c r="A192" s="14" t="s">
        <v>97</v>
      </c>
      <c r="B192" s="14" t="s">
        <v>257</v>
      </c>
      <c r="C192" s="14"/>
      <c r="D192" s="23" t="s">
        <v>716</v>
      </c>
      <c r="E192" s="23" t="s">
        <v>453</v>
      </c>
      <c r="F192" s="23" t="s">
        <v>603</v>
      </c>
      <c r="G192" s="14"/>
      <c r="H192" s="180">
        <v>0</v>
      </c>
      <c r="I192" s="177" t="s">
        <v>490</v>
      </c>
      <c r="J192" s="189">
        <v>11.01</v>
      </c>
      <c r="K192" s="189">
        <v>11.01</v>
      </c>
      <c r="L192" s="189">
        <v>11.01</v>
      </c>
      <c r="M192" s="189">
        <v>0</v>
      </c>
      <c r="N192" s="189">
        <v>0</v>
      </c>
      <c r="O192" s="189">
        <v>0</v>
      </c>
      <c r="P192" s="189">
        <v>0</v>
      </c>
      <c r="Q192" s="189">
        <v>0</v>
      </c>
      <c r="R192" s="189">
        <v>0</v>
      </c>
      <c r="S192" s="189">
        <v>0</v>
      </c>
      <c r="T192" s="14" t="s">
        <v>461</v>
      </c>
      <c r="U192" s="197">
        <v>43891</v>
      </c>
      <c r="V192" s="198"/>
    </row>
    <row r="193" spans="1:22" s="169" customFormat="1" ht="12">
      <c r="A193" s="14" t="s">
        <v>97</v>
      </c>
      <c r="B193" s="14" t="s">
        <v>257</v>
      </c>
      <c r="C193" s="14"/>
      <c r="D193" s="23" t="s">
        <v>717</v>
      </c>
      <c r="E193" s="23" t="s">
        <v>453</v>
      </c>
      <c r="F193" s="23" t="s">
        <v>485</v>
      </c>
      <c r="G193" s="14"/>
      <c r="H193" s="180">
        <v>1</v>
      </c>
      <c r="I193" s="177" t="s">
        <v>475</v>
      </c>
      <c r="J193" s="189">
        <v>0.5</v>
      </c>
      <c r="K193" s="189">
        <v>0.5</v>
      </c>
      <c r="L193" s="189">
        <v>0.5</v>
      </c>
      <c r="M193" s="189">
        <v>0</v>
      </c>
      <c r="N193" s="189">
        <v>0</v>
      </c>
      <c r="O193" s="189">
        <v>0</v>
      </c>
      <c r="P193" s="189">
        <v>0</v>
      </c>
      <c r="Q193" s="189">
        <v>0</v>
      </c>
      <c r="R193" s="189">
        <v>0</v>
      </c>
      <c r="S193" s="189">
        <v>0</v>
      </c>
      <c r="T193" s="14" t="s">
        <v>461</v>
      </c>
      <c r="U193" s="197">
        <v>43891</v>
      </c>
      <c r="V193" s="198"/>
    </row>
    <row r="194" spans="1:22" s="169" customFormat="1" ht="12">
      <c r="A194" s="14" t="s">
        <v>97</v>
      </c>
      <c r="B194" s="14" t="s">
        <v>257</v>
      </c>
      <c r="C194" s="14"/>
      <c r="D194" s="23" t="s">
        <v>718</v>
      </c>
      <c r="E194" s="23" t="s">
        <v>453</v>
      </c>
      <c r="F194" s="23" t="s">
        <v>641</v>
      </c>
      <c r="G194" s="14"/>
      <c r="H194" s="180">
        <v>3</v>
      </c>
      <c r="I194" s="177" t="s">
        <v>694</v>
      </c>
      <c r="J194" s="189">
        <v>0.51</v>
      </c>
      <c r="K194" s="189">
        <v>0.51</v>
      </c>
      <c r="L194" s="189">
        <v>0.51</v>
      </c>
      <c r="M194" s="189">
        <v>0</v>
      </c>
      <c r="N194" s="189">
        <v>0</v>
      </c>
      <c r="O194" s="189">
        <v>0</v>
      </c>
      <c r="P194" s="189">
        <v>0</v>
      </c>
      <c r="Q194" s="189">
        <v>0</v>
      </c>
      <c r="R194" s="189">
        <v>0</v>
      </c>
      <c r="S194" s="189">
        <v>0</v>
      </c>
      <c r="T194" s="14" t="s">
        <v>461</v>
      </c>
      <c r="U194" s="197">
        <v>43891</v>
      </c>
      <c r="V194" s="198"/>
    </row>
    <row r="195" spans="1:22" s="169" customFormat="1" ht="12">
      <c r="A195" s="14" t="s">
        <v>97</v>
      </c>
      <c r="B195" s="14" t="s">
        <v>257</v>
      </c>
      <c r="C195" s="14"/>
      <c r="D195" s="23" t="s">
        <v>719</v>
      </c>
      <c r="E195" s="23" t="s">
        <v>453</v>
      </c>
      <c r="F195" s="23" t="s">
        <v>641</v>
      </c>
      <c r="G195" s="14"/>
      <c r="H195" s="180">
        <v>5</v>
      </c>
      <c r="I195" s="177" t="s">
        <v>694</v>
      </c>
      <c r="J195" s="189">
        <v>0.9</v>
      </c>
      <c r="K195" s="189">
        <v>0.9</v>
      </c>
      <c r="L195" s="189">
        <v>0.9</v>
      </c>
      <c r="M195" s="189">
        <v>0</v>
      </c>
      <c r="N195" s="189">
        <v>0</v>
      </c>
      <c r="O195" s="189">
        <v>0</v>
      </c>
      <c r="P195" s="189">
        <v>0</v>
      </c>
      <c r="Q195" s="189">
        <v>0</v>
      </c>
      <c r="R195" s="189">
        <v>0</v>
      </c>
      <c r="S195" s="189">
        <v>0</v>
      </c>
      <c r="T195" s="14" t="s">
        <v>461</v>
      </c>
      <c r="U195" s="197">
        <v>43891</v>
      </c>
      <c r="V195" s="198"/>
    </row>
    <row r="196" spans="1:22" s="169" customFormat="1" ht="24">
      <c r="A196" s="14" t="s">
        <v>97</v>
      </c>
      <c r="B196" s="14" t="s">
        <v>257</v>
      </c>
      <c r="C196" s="14"/>
      <c r="D196" s="23" t="s">
        <v>720</v>
      </c>
      <c r="E196" s="23" t="s">
        <v>453</v>
      </c>
      <c r="F196" s="23" t="s">
        <v>485</v>
      </c>
      <c r="G196" s="14"/>
      <c r="H196" s="180">
        <v>1</v>
      </c>
      <c r="I196" s="177" t="s">
        <v>509</v>
      </c>
      <c r="J196" s="189">
        <v>5</v>
      </c>
      <c r="K196" s="189">
        <v>5</v>
      </c>
      <c r="L196" s="189">
        <v>5</v>
      </c>
      <c r="M196" s="189">
        <v>0</v>
      </c>
      <c r="N196" s="189">
        <v>0</v>
      </c>
      <c r="O196" s="189">
        <v>0</v>
      </c>
      <c r="P196" s="189">
        <v>0</v>
      </c>
      <c r="Q196" s="189">
        <v>0</v>
      </c>
      <c r="R196" s="189">
        <v>0</v>
      </c>
      <c r="S196" s="189">
        <v>0</v>
      </c>
      <c r="T196" s="14" t="s">
        <v>461</v>
      </c>
      <c r="U196" s="197">
        <v>43891</v>
      </c>
      <c r="V196" s="198"/>
    </row>
    <row r="197" spans="1:22" s="169" customFormat="1" ht="12">
      <c r="A197" s="14" t="s">
        <v>97</v>
      </c>
      <c r="B197" s="14" t="s">
        <v>257</v>
      </c>
      <c r="C197" s="14"/>
      <c r="D197" s="23" t="s">
        <v>625</v>
      </c>
      <c r="E197" s="23" t="s">
        <v>453</v>
      </c>
      <c r="F197" s="23" t="s">
        <v>578</v>
      </c>
      <c r="G197" s="14"/>
      <c r="H197" s="180">
        <v>2</v>
      </c>
      <c r="I197" s="177" t="s">
        <v>490</v>
      </c>
      <c r="J197" s="189">
        <v>0.5</v>
      </c>
      <c r="K197" s="189">
        <v>0.5</v>
      </c>
      <c r="L197" s="189">
        <v>0.5</v>
      </c>
      <c r="M197" s="189">
        <v>0</v>
      </c>
      <c r="N197" s="189">
        <v>0</v>
      </c>
      <c r="O197" s="189">
        <v>0</v>
      </c>
      <c r="P197" s="189">
        <v>0</v>
      </c>
      <c r="Q197" s="189">
        <v>0</v>
      </c>
      <c r="R197" s="189">
        <v>0</v>
      </c>
      <c r="S197" s="189">
        <v>0</v>
      </c>
      <c r="T197" s="14" t="s">
        <v>461</v>
      </c>
      <c r="U197" s="197">
        <v>109634</v>
      </c>
      <c r="V197" s="198"/>
    </row>
    <row r="198" spans="1:22" s="169" customFormat="1" ht="12">
      <c r="A198" s="14" t="s">
        <v>97</v>
      </c>
      <c r="B198" s="14" t="s">
        <v>257</v>
      </c>
      <c r="C198" s="14"/>
      <c r="D198" s="23" t="s">
        <v>721</v>
      </c>
      <c r="E198" s="23" t="s">
        <v>453</v>
      </c>
      <c r="F198" s="23" t="s">
        <v>482</v>
      </c>
      <c r="G198" s="14"/>
      <c r="H198" s="180">
        <v>6</v>
      </c>
      <c r="I198" s="177" t="s">
        <v>483</v>
      </c>
      <c r="J198" s="189">
        <v>1.2</v>
      </c>
      <c r="K198" s="189">
        <v>1.2</v>
      </c>
      <c r="L198" s="189">
        <v>1.2</v>
      </c>
      <c r="M198" s="189">
        <v>0</v>
      </c>
      <c r="N198" s="189">
        <v>0</v>
      </c>
      <c r="O198" s="189">
        <v>0</v>
      </c>
      <c r="P198" s="189">
        <v>0</v>
      </c>
      <c r="Q198" s="189">
        <v>0</v>
      </c>
      <c r="R198" s="189">
        <v>0</v>
      </c>
      <c r="S198" s="189">
        <v>0</v>
      </c>
      <c r="T198" s="14" t="s">
        <v>461</v>
      </c>
      <c r="U198" s="197">
        <v>43891</v>
      </c>
      <c r="V198" s="198"/>
    </row>
    <row r="199" spans="1:22" s="169" customFormat="1" ht="12">
      <c r="A199" s="14" t="s">
        <v>97</v>
      </c>
      <c r="B199" s="14" t="s">
        <v>257</v>
      </c>
      <c r="C199" s="14"/>
      <c r="D199" s="23" t="s">
        <v>722</v>
      </c>
      <c r="E199" s="23" t="s">
        <v>453</v>
      </c>
      <c r="F199" s="23" t="s">
        <v>641</v>
      </c>
      <c r="G199" s="14"/>
      <c r="H199" s="180">
        <v>3</v>
      </c>
      <c r="I199" s="177" t="s">
        <v>694</v>
      </c>
      <c r="J199" s="189">
        <v>0.39</v>
      </c>
      <c r="K199" s="189">
        <v>0.39</v>
      </c>
      <c r="L199" s="189">
        <v>0.39</v>
      </c>
      <c r="M199" s="189">
        <v>0</v>
      </c>
      <c r="N199" s="189">
        <v>0</v>
      </c>
      <c r="O199" s="189">
        <v>0</v>
      </c>
      <c r="P199" s="189">
        <v>0</v>
      </c>
      <c r="Q199" s="189">
        <v>0</v>
      </c>
      <c r="R199" s="189">
        <v>0</v>
      </c>
      <c r="S199" s="189">
        <v>0</v>
      </c>
      <c r="T199" s="14" t="s">
        <v>461</v>
      </c>
      <c r="U199" s="197">
        <v>43891</v>
      </c>
      <c r="V199" s="198"/>
    </row>
    <row r="200" spans="1:22" s="169" customFormat="1" ht="12">
      <c r="A200" s="14" t="s">
        <v>97</v>
      </c>
      <c r="B200" s="14" t="s">
        <v>257</v>
      </c>
      <c r="C200" s="14"/>
      <c r="D200" s="23" t="s">
        <v>723</v>
      </c>
      <c r="E200" s="23" t="s">
        <v>453</v>
      </c>
      <c r="F200" s="23" t="s">
        <v>482</v>
      </c>
      <c r="G200" s="14"/>
      <c r="H200" s="180">
        <v>50</v>
      </c>
      <c r="I200" s="177" t="s">
        <v>509</v>
      </c>
      <c r="J200" s="189">
        <v>2.5</v>
      </c>
      <c r="K200" s="189">
        <v>2.5</v>
      </c>
      <c r="L200" s="189">
        <v>2.5</v>
      </c>
      <c r="M200" s="189">
        <v>0</v>
      </c>
      <c r="N200" s="189">
        <v>0</v>
      </c>
      <c r="O200" s="189">
        <v>0</v>
      </c>
      <c r="P200" s="189">
        <v>0</v>
      </c>
      <c r="Q200" s="189">
        <v>0</v>
      </c>
      <c r="R200" s="189">
        <v>0</v>
      </c>
      <c r="S200" s="189">
        <v>0</v>
      </c>
      <c r="T200" s="14" t="s">
        <v>461</v>
      </c>
      <c r="U200" s="197">
        <v>43891</v>
      </c>
      <c r="V200" s="198"/>
    </row>
    <row r="201" spans="1:22" s="169" customFormat="1" ht="12">
      <c r="A201" s="14" t="s">
        <v>97</v>
      </c>
      <c r="B201" s="14" t="s">
        <v>257</v>
      </c>
      <c r="C201" s="14"/>
      <c r="D201" s="23" t="s">
        <v>724</v>
      </c>
      <c r="E201" s="23" t="s">
        <v>453</v>
      </c>
      <c r="F201" s="23" t="s">
        <v>641</v>
      </c>
      <c r="G201" s="14"/>
      <c r="H201" s="180">
        <v>2</v>
      </c>
      <c r="I201" s="177" t="s">
        <v>694</v>
      </c>
      <c r="J201" s="189">
        <v>0.4</v>
      </c>
      <c r="K201" s="189">
        <v>0.4</v>
      </c>
      <c r="L201" s="189">
        <v>0.4</v>
      </c>
      <c r="M201" s="189">
        <v>0</v>
      </c>
      <c r="N201" s="189">
        <v>0</v>
      </c>
      <c r="O201" s="189">
        <v>0</v>
      </c>
      <c r="P201" s="189">
        <v>0</v>
      </c>
      <c r="Q201" s="189">
        <v>0</v>
      </c>
      <c r="R201" s="189">
        <v>0</v>
      </c>
      <c r="S201" s="189">
        <v>0</v>
      </c>
      <c r="T201" s="14" t="s">
        <v>461</v>
      </c>
      <c r="U201" s="197">
        <v>43891</v>
      </c>
      <c r="V201" s="198"/>
    </row>
    <row r="202" spans="1:22" s="169" customFormat="1" ht="12">
      <c r="A202" s="14" t="s">
        <v>97</v>
      </c>
      <c r="B202" s="14" t="s">
        <v>257</v>
      </c>
      <c r="C202" s="14"/>
      <c r="D202" s="23" t="s">
        <v>725</v>
      </c>
      <c r="E202" s="23" t="s">
        <v>453</v>
      </c>
      <c r="F202" s="23" t="s">
        <v>485</v>
      </c>
      <c r="G202" s="14"/>
      <c r="H202" s="180">
        <v>1</v>
      </c>
      <c r="I202" s="177" t="s">
        <v>490</v>
      </c>
      <c r="J202" s="189">
        <v>7</v>
      </c>
      <c r="K202" s="189">
        <v>7</v>
      </c>
      <c r="L202" s="189">
        <v>7</v>
      </c>
      <c r="M202" s="189">
        <v>0</v>
      </c>
      <c r="N202" s="189">
        <v>0</v>
      </c>
      <c r="O202" s="189">
        <v>0</v>
      </c>
      <c r="P202" s="189">
        <v>0</v>
      </c>
      <c r="Q202" s="189">
        <v>0</v>
      </c>
      <c r="R202" s="189">
        <v>0</v>
      </c>
      <c r="S202" s="189">
        <v>0</v>
      </c>
      <c r="T202" s="14" t="s">
        <v>461</v>
      </c>
      <c r="U202" s="197">
        <v>43891</v>
      </c>
      <c r="V202" s="198"/>
    </row>
    <row r="203" spans="1:22" s="169" customFormat="1" ht="12">
      <c r="A203" s="14" t="s">
        <v>97</v>
      </c>
      <c r="B203" s="14" t="s">
        <v>257</v>
      </c>
      <c r="C203" s="14"/>
      <c r="D203" s="23" t="s">
        <v>726</v>
      </c>
      <c r="E203" s="23" t="s">
        <v>453</v>
      </c>
      <c r="F203" s="23" t="s">
        <v>485</v>
      </c>
      <c r="G203" s="14"/>
      <c r="H203" s="180">
        <v>2</v>
      </c>
      <c r="I203" s="177" t="s">
        <v>475</v>
      </c>
      <c r="J203" s="189">
        <v>0.4</v>
      </c>
      <c r="K203" s="189">
        <v>0.4</v>
      </c>
      <c r="L203" s="189">
        <v>0.4</v>
      </c>
      <c r="M203" s="189">
        <v>0</v>
      </c>
      <c r="N203" s="189">
        <v>0</v>
      </c>
      <c r="O203" s="189">
        <v>0</v>
      </c>
      <c r="P203" s="189">
        <v>0</v>
      </c>
      <c r="Q203" s="189">
        <v>0</v>
      </c>
      <c r="R203" s="189">
        <v>0</v>
      </c>
      <c r="S203" s="189">
        <v>0</v>
      </c>
      <c r="T203" s="14" t="s">
        <v>461</v>
      </c>
      <c r="U203" s="197">
        <v>43891</v>
      </c>
      <c r="V203" s="198"/>
    </row>
    <row r="204" spans="1:22" s="169" customFormat="1" ht="12">
      <c r="A204" s="14" t="s">
        <v>97</v>
      </c>
      <c r="B204" s="14" t="s">
        <v>257</v>
      </c>
      <c r="C204" s="14"/>
      <c r="D204" s="23" t="s">
        <v>727</v>
      </c>
      <c r="E204" s="23" t="s">
        <v>453</v>
      </c>
      <c r="F204" s="23" t="s">
        <v>530</v>
      </c>
      <c r="G204" s="14"/>
      <c r="H204" s="180">
        <v>3</v>
      </c>
      <c r="I204" s="177" t="s">
        <v>509</v>
      </c>
      <c r="J204" s="189">
        <v>0.8</v>
      </c>
      <c r="K204" s="189">
        <v>0.8</v>
      </c>
      <c r="L204" s="189">
        <v>0.8</v>
      </c>
      <c r="M204" s="189">
        <v>0</v>
      </c>
      <c r="N204" s="189">
        <v>0</v>
      </c>
      <c r="O204" s="189">
        <v>0</v>
      </c>
      <c r="P204" s="189">
        <v>0</v>
      </c>
      <c r="Q204" s="189">
        <v>0</v>
      </c>
      <c r="R204" s="189">
        <v>0</v>
      </c>
      <c r="S204" s="189">
        <v>0</v>
      </c>
      <c r="T204" s="14" t="s">
        <v>461</v>
      </c>
      <c r="U204" s="197">
        <v>43891</v>
      </c>
      <c r="V204" s="198"/>
    </row>
    <row r="205" spans="1:22" s="169" customFormat="1" ht="24">
      <c r="A205" s="14" t="s">
        <v>97</v>
      </c>
      <c r="B205" s="14" t="s">
        <v>728</v>
      </c>
      <c r="C205" s="14" t="s">
        <v>729</v>
      </c>
      <c r="D205" s="23" t="s">
        <v>728</v>
      </c>
      <c r="E205" s="23" t="s">
        <v>453</v>
      </c>
      <c r="F205" s="23" t="s">
        <v>485</v>
      </c>
      <c r="G205" s="14"/>
      <c r="H205" s="180">
        <v>1</v>
      </c>
      <c r="I205" s="177" t="s">
        <v>509</v>
      </c>
      <c r="J205" s="189">
        <v>31</v>
      </c>
      <c r="K205" s="189">
        <v>31</v>
      </c>
      <c r="L205" s="189">
        <v>0</v>
      </c>
      <c r="M205" s="189">
        <v>0</v>
      </c>
      <c r="N205" s="189">
        <v>31</v>
      </c>
      <c r="O205" s="189">
        <v>0</v>
      </c>
      <c r="P205" s="189">
        <v>0</v>
      </c>
      <c r="Q205" s="189">
        <v>0</v>
      </c>
      <c r="R205" s="189">
        <v>0</v>
      </c>
      <c r="S205" s="189">
        <v>0</v>
      </c>
      <c r="T205" s="14" t="s">
        <v>461</v>
      </c>
      <c r="U205" s="197">
        <v>43891</v>
      </c>
      <c r="V205" s="198"/>
    </row>
    <row r="206" spans="1:22" s="169" customFormat="1" ht="24">
      <c r="A206" s="14" t="s">
        <v>98</v>
      </c>
      <c r="B206" s="14" t="s">
        <v>730</v>
      </c>
      <c r="C206" s="14" t="s">
        <v>731</v>
      </c>
      <c r="D206" s="23" t="s">
        <v>732</v>
      </c>
      <c r="E206" s="23" t="s">
        <v>459</v>
      </c>
      <c r="F206" s="23" t="s">
        <v>733</v>
      </c>
      <c r="G206" s="14"/>
      <c r="H206" s="180">
        <v>1</v>
      </c>
      <c r="I206" s="177"/>
      <c r="J206" s="189">
        <v>47</v>
      </c>
      <c r="K206" s="189">
        <v>47</v>
      </c>
      <c r="L206" s="189">
        <v>47</v>
      </c>
      <c r="M206" s="189">
        <v>0</v>
      </c>
      <c r="N206" s="189">
        <v>0</v>
      </c>
      <c r="O206" s="189">
        <v>0</v>
      </c>
      <c r="P206" s="189">
        <v>0</v>
      </c>
      <c r="Q206" s="189">
        <v>0</v>
      </c>
      <c r="R206" s="189">
        <v>0</v>
      </c>
      <c r="S206" s="189">
        <v>0</v>
      </c>
      <c r="T206" s="14" t="s">
        <v>456</v>
      </c>
      <c r="U206" s="197">
        <v>43891</v>
      </c>
      <c r="V206" s="198"/>
    </row>
    <row r="207" spans="1:22" s="169" customFormat="1" ht="24">
      <c r="A207" s="14" t="s">
        <v>98</v>
      </c>
      <c r="B207" s="14" t="s">
        <v>730</v>
      </c>
      <c r="C207" s="14" t="s">
        <v>731</v>
      </c>
      <c r="D207" s="23" t="s">
        <v>734</v>
      </c>
      <c r="E207" s="23" t="s">
        <v>453</v>
      </c>
      <c r="F207" s="23" t="s">
        <v>485</v>
      </c>
      <c r="G207" s="14"/>
      <c r="H207" s="180">
        <v>1</v>
      </c>
      <c r="I207" s="177"/>
      <c r="J207" s="189">
        <v>37</v>
      </c>
      <c r="K207" s="189">
        <v>37</v>
      </c>
      <c r="L207" s="189">
        <v>37</v>
      </c>
      <c r="M207" s="189">
        <v>0</v>
      </c>
      <c r="N207" s="189">
        <v>0</v>
      </c>
      <c r="O207" s="189">
        <v>0</v>
      </c>
      <c r="P207" s="189">
        <v>0</v>
      </c>
      <c r="Q207" s="189">
        <v>0</v>
      </c>
      <c r="R207" s="189">
        <v>0</v>
      </c>
      <c r="S207" s="189">
        <v>0</v>
      </c>
      <c r="T207" s="14" t="s">
        <v>456</v>
      </c>
      <c r="U207" s="197">
        <v>43891</v>
      </c>
      <c r="V207" s="198"/>
    </row>
    <row r="208" spans="1:22" s="169" customFormat="1" ht="24">
      <c r="A208" s="14" t="s">
        <v>98</v>
      </c>
      <c r="B208" s="14" t="s">
        <v>730</v>
      </c>
      <c r="C208" s="14" t="s">
        <v>731</v>
      </c>
      <c r="D208" s="23" t="s">
        <v>735</v>
      </c>
      <c r="E208" s="23" t="s">
        <v>453</v>
      </c>
      <c r="F208" s="23" t="s">
        <v>736</v>
      </c>
      <c r="G208" s="14"/>
      <c r="H208" s="180">
        <v>1</v>
      </c>
      <c r="I208" s="177"/>
      <c r="J208" s="189">
        <v>10.6</v>
      </c>
      <c r="K208" s="189">
        <v>10.6</v>
      </c>
      <c r="L208" s="189">
        <v>10.6</v>
      </c>
      <c r="M208" s="189">
        <v>0</v>
      </c>
      <c r="N208" s="189">
        <v>0</v>
      </c>
      <c r="O208" s="189">
        <v>0</v>
      </c>
      <c r="P208" s="189">
        <v>0</v>
      </c>
      <c r="Q208" s="189">
        <v>0</v>
      </c>
      <c r="R208" s="189">
        <v>0</v>
      </c>
      <c r="S208" s="189">
        <v>0</v>
      </c>
      <c r="T208" s="14" t="s">
        <v>456</v>
      </c>
      <c r="U208" s="197">
        <v>43891</v>
      </c>
      <c r="V208" s="198"/>
    </row>
    <row r="209" spans="1:22" s="169" customFormat="1" ht="24">
      <c r="A209" s="14" t="s">
        <v>98</v>
      </c>
      <c r="B209" s="14" t="s">
        <v>730</v>
      </c>
      <c r="C209" s="14" t="s">
        <v>731</v>
      </c>
      <c r="D209" s="23" t="s">
        <v>737</v>
      </c>
      <c r="E209" s="23" t="s">
        <v>453</v>
      </c>
      <c r="F209" s="23" t="s">
        <v>738</v>
      </c>
      <c r="G209" s="14"/>
      <c r="H209" s="180">
        <v>1</v>
      </c>
      <c r="I209" s="177"/>
      <c r="J209" s="189">
        <v>80</v>
      </c>
      <c r="K209" s="189">
        <v>80</v>
      </c>
      <c r="L209" s="189">
        <v>80</v>
      </c>
      <c r="M209" s="189">
        <v>0</v>
      </c>
      <c r="N209" s="189">
        <v>0</v>
      </c>
      <c r="O209" s="189">
        <v>0</v>
      </c>
      <c r="P209" s="189">
        <v>0</v>
      </c>
      <c r="Q209" s="189">
        <v>0</v>
      </c>
      <c r="R209" s="189">
        <v>0</v>
      </c>
      <c r="S209" s="189">
        <v>0</v>
      </c>
      <c r="T209" s="14" t="s">
        <v>456</v>
      </c>
      <c r="U209" s="197">
        <v>43891</v>
      </c>
      <c r="V209" s="198"/>
    </row>
    <row r="210" spans="1:22" s="169" customFormat="1" ht="24">
      <c r="A210" s="14" t="s">
        <v>98</v>
      </c>
      <c r="B210" s="14" t="s">
        <v>730</v>
      </c>
      <c r="C210" s="14" t="s">
        <v>731</v>
      </c>
      <c r="D210" s="23" t="s">
        <v>739</v>
      </c>
      <c r="E210" s="23" t="s">
        <v>453</v>
      </c>
      <c r="F210" s="23" t="s">
        <v>485</v>
      </c>
      <c r="G210" s="14"/>
      <c r="H210" s="180">
        <v>1</v>
      </c>
      <c r="I210" s="177"/>
      <c r="J210" s="189">
        <v>6</v>
      </c>
      <c r="K210" s="189">
        <v>6</v>
      </c>
      <c r="L210" s="189">
        <v>6</v>
      </c>
      <c r="M210" s="189">
        <v>0</v>
      </c>
      <c r="N210" s="189">
        <v>0</v>
      </c>
      <c r="O210" s="189">
        <v>0</v>
      </c>
      <c r="P210" s="189">
        <v>0</v>
      </c>
      <c r="Q210" s="189">
        <v>0</v>
      </c>
      <c r="R210" s="189">
        <v>0</v>
      </c>
      <c r="S210" s="189">
        <v>0</v>
      </c>
      <c r="T210" s="14" t="s">
        <v>456</v>
      </c>
      <c r="U210" s="197">
        <v>43891</v>
      </c>
      <c r="V210" s="198"/>
    </row>
    <row r="211" spans="1:22" s="169" customFormat="1" ht="24">
      <c r="A211" s="14" t="s">
        <v>98</v>
      </c>
      <c r="B211" s="14" t="s">
        <v>730</v>
      </c>
      <c r="C211" s="14" t="s">
        <v>731</v>
      </c>
      <c r="D211" s="23" t="s">
        <v>740</v>
      </c>
      <c r="E211" s="23" t="s">
        <v>453</v>
      </c>
      <c r="F211" s="23" t="s">
        <v>526</v>
      </c>
      <c r="G211" s="14"/>
      <c r="H211" s="180">
        <v>1</v>
      </c>
      <c r="I211" s="177"/>
      <c r="J211" s="189">
        <v>32.5</v>
      </c>
      <c r="K211" s="189">
        <v>32.5</v>
      </c>
      <c r="L211" s="189">
        <v>32.5</v>
      </c>
      <c r="M211" s="189">
        <v>0</v>
      </c>
      <c r="N211" s="189">
        <v>0</v>
      </c>
      <c r="O211" s="189">
        <v>0</v>
      </c>
      <c r="P211" s="189">
        <v>0</v>
      </c>
      <c r="Q211" s="189">
        <v>0</v>
      </c>
      <c r="R211" s="189">
        <v>0</v>
      </c>
      <c r="S211" s="189">
        <v>0</v>
      </c>
      <c r="T211" s="14" t="s">
        <v>456</v>
      </c>
      <c r="U211" s="197">
        <v>43891</v>
      </c>
      <c r="V211" s="198"/>
    </row>
    <row r="212" spans="1:22" s="169" customFormat="1" ht="24">
      <c r="A212" s="14" t="s">
        <v>98</v>
      </c>
      <c r="B212" s="14" t="s">
        <v>730</v>
      </c>
      <c r="C212" s="14" t="s">
        <v>731</v>
      </c>
      <c r="D212" s="23" t="s">
        <v>741</v>
      </c>
      <c r="E212" s="23" t="s">
        <v>453</v>
      </c>
      <c r="F212" s="23" t="s">
        <v>485</v>
      </c>
      <c r="G212" s="14"/>
      <c r="H212" s="180">
        <v>1</v>
      </c>
      <c r="I212" s="177"/>
      <c r="J212" s="189">
        <v>6</v>
      </c>
      <c r="K212" s="189">
        <v>6</v>
      </c>
      <c r="L212" s="189">
        <v>6</v>
      </c>
      <c r="M212" s="189">
        <v>0</v>
      </c>
      <c r="N212" s="189">
        <v>0</v>
      </c>
      <c r="O212" s="189">
        <v>0</v>
      </c>
      <c r="P212" s="189">
        <v>0</v>
      </c>
      <c r="Q212" s="189">
        <v>0</v>
      </c>
      <c r="R212" s="189">
        <v>0</v>
      </c>
      <c r="S212" s="189">
        <v>0</v>
      </c>
      <c r="T212" s="14" t="s">
        <v>456</v>
      </c>
      <c r="U212" s="197">
        <v>43891</v>
      </c>
      <c r="V212" s="198"/>
    </row>
    <row r="213" spans="1:22" s="169" customFormat="1" ht="24">
      <c r="A213" s="14" t="s">
        <v>98</v>
      </c>
      <c r="B213" s="14" t="s">
        <v>730</v>
      </c>
      <c r="C213" s="14" t="s">
        <v>731</v>
      </c>
      <c r="D213" s="23" t="s">
        <v>742</v>
      </c>
      <c r="E213" s="23" t="s">
        <v>453</v>
      </c>
      <c r="F213" s="23" t="s">
        <v>532</v>
      </c>
      <c r="G213" s="14"/>
      <c r="H213" s="180">
        <v>1</v>
      </c>
      <c r="I213" s="177"/>
      <c r="J213" s="189">
        <v>42</v>
      </c>
      <c r="K213" s="189">
        <v>42</v>
      </c>
      <c r="L213" s="189">
        <v>42</v>
      </c>
      <c r="M213" s="189">
        <v>0</v>
      </c>
      <c r="N213" s="189">
        <v>0</v>
      </c>
      <c r="O213" s="189">
        <v>0</v>
      </c>
      <c r="P213" s="189">
        <v>0</v>
      </c>
      <c r="Q213" s="189">
        <v>0</v>
      </c>
      <c r="R213" s="189">
        <v>0</v>
      </c>
      <c r="S213" s="189">
        <v>0</v>
      </c>
      <c r="T213" s="14" t="s">
        <v>456</v>
      </c>
      <c r="U213" s="197">
        <v>43891</v>
      </c>
      <c r="V213" s="198"/>
    </row>
    <row r="214" spans="1:22" s="169" customFormat="1" ht="24">
      <c r="A214" s="14" t="s">
        <v>98</v>
      </c>
      <c r="B214" s="14" t="s">
        <v>730</v>
      </c>
      <c r="C214" s="14" t="s">
        <v>731</v>
      </c>
      <c r="D214" s="23" t="s">
        <v>743</v>
      </c>
      <c r="E214" s="23" t="s">
        <v>453</v>
      </c>
      <c r="F214" s="23" t="s">
        <v>485</v>
      </c>
      <c r="G214" s="14"/>
      <c r="H214" s="180">
        <v>10</v>
      </c>
      <c r="I214" s="177"/>
      <c r="J214" s="189">
        <v>30</v>
      </c>
      <c r="K214" s="189">
        <v>30</v>
      </c>
      <c r="L214" s="189">
        <v>30</v>
      </c>
      <c r="M214" s="189">
        <v>0</v>
      </c>
      <c r="N214" s="189">
        <v>0</v>
      </c>
      <c r="O214" s="189">
        <v>0</v>
      </c>
      <c r="P214" s="189">
        <v>0</v>
      </c>
      <c r="Q214" s="189">
        <v>0</v>
      </c>
      <c r="R214" s="189">
        <v>0</v>
      </c>
      <c r="S214" s="189">
        <v>0</v>
      </c>
      <c r="T214" s="14" t="s">
        <v>456</v>
      </c>
      <c r="U214" s="197">
        <v>43891</v>
      </c>
      <c r="V214" s="198"/>
    </row>
    <row r="215" spans="1:22" s="169" customFormat="1" ht="24">
      <c r="A215" s="14" t="s">
        <v>98</v>
      </c>
      <c r="B215" s="14" t="s">
        <v>730</v>
      </c>
      <c r="C215" s="14" t="s">
        <v>731</v>
      </c>
      <c r="D215" s="23" t="s">
        <v>744</v>
      </c>
      <c r="E215" s="23" t="s">
        <v>459</v>
      </c>
      <c r="F215" s="23" t="s">
        <v>535</v>
      </c>
      <c r="G215" s="14"/>
      <c r="H215" s="180">
        <v>1</v>
      </c>
      <c r="I215" s="177"/>
      <c r="J215" s="189">
        <v>24</v>
      </c>
      <c r="K215" s="189">
        <v>24</v>
      </c>
      <c r="L215" s="189">
        <v>24</v>
      </c>
      <c r="M215" s="189">
        <v>0</v>
      </c>
      <c r="N215" s="189">
        <v>0</v>
      </c>
      <c r="O215" s="189">
        <v>0</v>
      </c>
      <c r="P215" s="189">
        <v>0</v>
      </c>
      <c r="Q215" s="189">
        <v>0</v>
      </c>
      <c r="R215" s="189">
        <v>0</v>
      </c>
      <c r="S215" s="189">
        <v>0</v>
      </c>
      <c r="T215" s="14" t="s">
        <v>456</v>
      </c>
      <c r="U215" s="197">
        <v>43891</v>
      </c>
      <c r="V215" s="198"/>
    </row>
    <row r="216" spans="1:22" s="169" customFormat="1" ht="24">
      <c r="A216" s="14" t="s">
        <v>98</v>
      </c>
      <c r="B216" s="14" t="s">
        <v>730</v>
      </c>
      <c r="C216" s="14" t="s">
        <v>731</v>
      </c>
      <c r="D216" s="23" t="s">
        <v>745</v>
      </c>
      <c r="E216" s="23" t="s">
        <v>459</v>
      </c>
      <c r="F216" s="23" t="s">
        <v>535</v>
      </c>
      <c r="G216" s="14"/>
      <c r="H216" s="180">
        <v>1</v>
      </c>
      <c r="I216" s="177"/>
      <c r="J216" s="189">
        <v>50</v>
      </c>
      <c r="K216" s="189">
        <v>50</v>
      </c>
      <c r="L216" s="189">
        <v>50</v>
      </c>
      <c r="M216" s="189">
        <v>0</v>
      </c>
      <c r="N216" s="189">
        <v>0</v>
      </c>
      <c r="O216" s="189">
        <v>0</v>
      </c>
      <c r="P216" s="189">
        <v>0</v>
      </c>
      <c r="Q216" s="189">
        <v>0</v>
      </c>
      <c r="R216" s="189">
        <v>0</v>
      </c>
      <c r="S216" s="189">
        <v>0</v>
      </c>
      <c r="T216" s="14" t="s">
        <v>456</v>
      </c>
      <c r="U216" s="197">
        <v>43891</v>
      </c>
      <c r="V216" s="198"/>
    </row>
    <row r="217" spans="1:22" s="169" customFormat="1" ht="24">
      <c r="A217" s="14" t="s">
        <v>98</v>
      </c>
      <c r="B217" s="14" t="s">
        <v>746</v>
      </c>
      <c r="C217" s="14" t="s">
        <v>747</v>
      </c>
      <c r="D217" s="23" t="s">
        <v>748</v>
      </c>
      <c r="E217" s="23" t="s">
        <v>453</v>
      </c>
      <c r="F217" s="23" t="s">
        <v>485</v>
      </c>
      <c r="G217" s="14"/>
      <c r="H217" s="180">
        <v>1</v>
      </c>
      <c r="I217" s="177"/>
      <c r="J217" s="189">
        <v>100</v>
      </c>
      <c r="K217" s="189">
        <v>100</v>
      </c>
      <c r="L217" s="189">
        <v>100</v>
      </c>
      <c r="M217" s="189">
        <v>0</v>
      </c>
      <c r="N217" s="189">
        <v>0</v>
      </c>
      <c r="O217" s="189">
        <v>0</v>
      </c>
      <c r="P217" s="189">
        <v>0</v>
      </c>
      <c r="Q217" s="189">
        <v>0</v>
      </c>
      <c r="R217" s="189">
        <v>0</v>
      </c>
      <c r="S217" s="189">
        <v>0</v>
      </c>
      <c r="T217" s="14" t="s">
        <v>456</v>
      </c>
      <c r="U217" s="197">
        <v>43891</v>
      </c>
      <c r="V217" s="198"/>
    </row>
    <row r="218" spans="1:22" s="169" customFormat="1" ht="12">
      <c r="A218" s="14" t="s">
        <v>99</v>
      </c>
      <c r="B218" s="14" t="s">
        <v>283</v>
      </c>
      <c r="C218" s="14"/>
      <c r="D218" s="23" t="s">
        <v>284</v>
      </c>
      <c r="E218" s="23" t="s">
        <v>453</v>
      </c>
      <c r="F218" s="23" t="s">
        <v>749</v>
      </c>
      <c r="G218" s="14" t="s">
        <v>750</v>
      </c>
      <c r="H218" s="180">
        <v>1</v>
      </c>
      <c r="I218" s="177" t="s">
        <v>490</v>
      </c>
      <c r="J218" s="189">
        <v>3</v>
      </c>
      <c r="K218" s="189">
        <v>3</v>
      </c>
      <c r="L218" s="189">
        <v>3</v>
      </c>
      <c r="M218" s="189">
        <v>0</v>
      </c>
      <c r="N218" s="189">
        <v>0</v>
      </c>
      <c r="O218" s="189">
        <v>0</v>
      </c>
      <c r="P218" s="189">
        <v>0</v>
      </c>
      <c r="Q218" s="189">
        <v>0</v>
      </c>
      <c r="R218" s="189">
        <v>0</v>
      </c>
      <c r="S218" s="189">
        <v>0</v>
      </c>
      <c r="T218" s="14" t="s">
        <v>456</v>
      </c>
      <c r="U218" s="197">
        <v>43831</v>
      </c>
      <c r="V218" s="198"/>
    </row>
    <row r="219" spans="1:22" s="169" customFormat="1" ht="12">
      <c r="A219" s="14" t="s">
        <v>99</v>
      </c>
      <c r="B219" s="14" t="s">
        <v>283</v>
      </c>
      <c r="C219" s="14"/>
      <c r="D219" s="23" t="s">
        <v>284</v>
      </c>
      <c r="E219" s="23" t="s">
        <v>453</v>
      </c>
      <c r="F219" s="23" t="s">
        <v>530</v>
      </c>
      <c r="G219" s="14" t="s">
        <v>751</v>
      </c>
      <c r="H219" s="180">
        <v>2</v>
      </c>
      <c r="I219" s="177" t="s">
        <v>475</v>
      </c>
      <c r="J219" s="189">
        <v>0.08</v>
      </c>
      <c r="K219" s="189">
        <v>0.08</v>
      </c>
      <c r="L219" s="189">
        <v>0.08</v>
      </c>
      <c r="M219" s="189">
        <v>0</v>
      </c>
      <c r="N219" s="189">
        <v>0</v>
      </c>
      <c r="O219" s="189">
        <v>0</v>
      </c>
      <c r="P219" s="189">
        <v>0</v>
      </c>
      <c r="Q219" s="189">
        <v>0</v>
      </c>
      <c r="R219" s="189">
        <v>0</v>
      </c>
      <c r="S219" s="189">
        <v>0</v>
      </c>
      <c r="T219" s="14" t="s">
        <v>456</v>
      </c>
      <c r="U219" s="197">
        <v>43831</v>
      </c>
      <c r="V219" s="198"/>
    </row>
    <row r="220" spans="1:22" s="169" customFormat="1" ht="12">
      <c r="A220" s="14" t="s">
        <v>99</v>
      </c>
      <c r="B220" s="14" t="s">
        <v>283</v>
      </c>
      <c r="C220" s="14"/>
      <c r="D220" s="23" t="s">
        <v>284</v>
      </c>
      <c r="E220" s="23" t="s">
        <v>453</v>
      </c>
      <c r="F220" s="23" t="s">
        <v>504</v>
      </c>
      <c r="G220" s="14" t="s">
        <v>752</v>
      </c>
      <c r="H220" s="180">
        <v>3</v>
      </c>
      <c r="I220" s="177" t="s">
        <v>490</v>
      </c>
      <c r="J220" s="189">
        <v>2.1</v>
      </c>
      <c r="K220" s="189">
        <v>2.1</v>
      </c>
      <c r="L220" s="189">
        <v>2.1</v>
      </c>
      <c r="M220" s="189">
        <v>0</v>
      </c>
      <c r="N220" s="189">
        <v>0</v>
      </c>
      <c r="O220" s="189">
        <v>0</v>
      </c>
      <c r="P220" s="189">
        <v>0</v>
      </c>
      <c r="Q220" s="189">
        <v>0</v>
      </c>
      <c r="R220" s="189">
        <v>0</v>
      </c>
      <c r="S220" s="189">
        <v>0</v>
      </c>
      <c r="T220" s="14" t="s">
        <v>456</v>
      </c>
      <c r="U220" s="197">
        <v>43831</v>
      </c>
      <c r="V220" s="198"/>
    </row>
    <row r="221" spans="1:22" s="169" customFormat="1" ht="12">
      <c r="A221" s="14" t="s">
        <v>99</v>
      </c>
      <c r="B221" s="14" t="s">
        <v>283</v>
      </c>
      <c r="C221" s="14"/>
      <c r="D221" s="23" t="s">
        <v>284</v>
      </c>
      <c r="E221" s="23" t="s">
        <v>453</v>
      </c>
      <c r="F221" s="23" t="s">
        <v>454</v>
      </c>
      <c r="G221" s="14" t="s">
        <v>516</v>
      </c>
      <c r="H221" s="180">
        <v>35</v>
      </c>
      <c r="I221" s="177" t="s">
        <v>455</v>
      </c>
      <c r="J221" s="189">
        <v>0.88</v>
      </c>
      <c r="K221" s="189">
        <v>0.88</v>
      </c>
      <c r="L221" s="189">
        <v>0.88</v>
      </c>
      <c r="M221" s="189">
        <v>0</v>
      </c>
      <c r="N221" s="189">
        <v>0</v>
      </c>
      <c r="O221" s="189">
        <v>0</v>
      </c>
      <c r="P221" s="189">
        <v>0</v>
      </c>
      <c r="Q221" s="189">
        <v>0</v>
      </c>
      <c r="R221" s="189">
        <v>0</v>
      </c>
      <c r="S221" s="189">
        <v>0</v>
      </c>
      <c r="T221" s="14" t="s">
        <v>456</v>
      </c>
      <c r="U221" s="197">
        <v>43831</v>
      </c>
      <c r="V221" s="198"/>
    </row>
    <row r="222" spans="1:22" s="169" customFormat="1" ht="12">
      <c r="A222" s="14" t="s">
        <v>99</v>
      </c>
      <c r="B222" s="14" t="s">
        <v>283</v>
      </c>
      <c r="C222" s="14"/>
      <c r="D222" s="23" t="s">
        <v>284</v>
      </c>
      <c r="E222" s="23" t="s">
        <v>453</v>
      </c>
      <c r="F222" s="23" t="s">
        <v>544</v>
      </c>
      <c r="G222" s="14" t="s">
        <v>753</v>
      </c>
      <c r="H222" s="180">
        <v>10</v>
      </c>
      <c r="I222" s="177" t="s">
        <v>475</v>
      </c>
      <c r="J222" s="189">
        <v>0.05</v>
      </c>
      <c r="K222" s="189">
        <v>0.05</v>
      </c>
      <c r="L222" s="189">
        <v>0.05</v>
      </c>
      <c r="M222" s="189">
        <v>0</v>
      </c>
      <c r="N222" s="189">
        <v>0</v>
      </c>
      <c r="O222" s="189">
        <v>0</v>
      </c>
      <c r="P222" s="189">
        <v>0</v>
      </c>
      <c r="Q222" s="189">
        <v>0</v>
      </c>
      <c r="R222" s="189">
        <v>0</v>
      </c>
      <c r="S222" s="189">
        <v>0</v>
      </c>
      <c r="T222" s="14" t="s">
        <v>456</v>
      </c>
      <c r="U222" s="197">
        <v>43831</v>
      </c>
      <c r="V222" s="198"/>
    </row>
    <row r="223" spans="1:22" s="169" customFormat="1" ht="12">
      <c r="A223" s="14" t="s">
        <v>99</v>
      </c>
      <c r="B223" s="14" t="s">
        <v>283</v>
      </c>
      <c r="C223" s="14"/>
      <c r="D223" s="23" t="s">
        <v>284</v>
      </c>
      <c r="E223" s="23" t="s">
        <v>453</v>
      </c>
      <c r="F223" s="23" t="s">
        <v>526</v>
      </c>
      <c r="G223" s="14" t="s">
        <v>754</v>
      </c>
      <c r="H223" s="180">
        <v>10</v>
      </c>
      <c r="I223" s="177" t="s">
        <v>475</v>
      </c>
      <c r="J223" s="189">
        <v>0.05</v>
      </c>
      <c r="K223" s="189">
        <v>0.05</v>
      </c>
      <c r="L223" s="189">
        <v>0.05</v>
      </c>
      <c r="M223" s="189">
        <v>0</v>
      </c>
      <c r="N223" s="189">
        <v>0</v>
      </c>
      <c r="O223" s="189">
        <v>0</v>
      </c>
      <c r="P223" s="189">
        <v>0</v>
      </c>
      <c r="Q223" s="189">
        <v>0</v>
      </c>
      <c r="R223" s="189">
        <v>0</v>
      </c>
      <c r="S223" s="189">
        <v>0</v>
      </c>
      <c r="T223" s="14" t="s">
        <v>456</v>
      </c>
      <c r="U223" s="197">
        <v>43831</v>
      </c>
      <c r="V223" s="198"/>
    </row>
    <row r="224" spans="1:22" s="169" customFormat="1" ht="12">
      <c r="A224" s="14" t="s">
        <v>99</v>
      </c>
      <c r="B224" s="14" t="s">
        <v>283</v>
      </c>
      <c r="C224" s="14"/>
      <c r="D224" s="23" t="s">
        <v>284</v>
      </c>
      <c r="E224" s="23" t="s">
        <v>453</v>
      </c>
      <c r="F224" s="23" t="s">
        <v>485</v>
      </c>
      <c r="G224" s="14" t="s">
        <v>755</v>
      </c>
      <c r="H224" s="180">
        <v>2</v>
      </c>
      <c r="I224" s="177" t="s">
        <v>490</v>
      </c>
      <c r="J224" s="189">
        <v>0.6</v>
      </c>
      <c r="K224" s="189">
        <v>0.6</v>
      </c>
      <c r="L224" s="189">
        <v>0.6</v>
      </c>
      <c r="M224" s="189">
        <v>0</v>
      </c>
      <c r="N224" s="189">
        <v>0</v>
      </c>
      <c r="O224" s="189">
        <v>0</v>
      </c>
      <c r="P224" s="189">
        <v>0</v>
      </c>
      <c r="Q224" s="189">
        <v>0</v>
      </c>
      <c r="R224" s="189">
        <v>0</v>
      </c>
      <c r="S224" s="189">
        <v>0</v>
      </c>
      <c r="T224" s="14" t="s">
        <v>456</v>
      </c>
      <c r="U224" s="197">
        <v>43831</v>
      </c>
      <c r="V224" s="198"/>
    </row>
    <row r="225" spans="1:22" s="169" customFormat="1" ht="12">
      <c r="A225" s="14" t="s">
        <v>99</v>
      </c>
      <c r="B225" s="14" t="s">
        <v>283</v>
      </c>
      <c r="C225" s="14"/>
      <c r="D225" s="23" t="s">
        <v>284</v>
      </c>
      <c r="E225" s="23" t="s">
        <v>453</v>
      </c>
      <c r="F225" s="23" t="s">
        <v>756</v>
      </c>
      <c r="G225" s="14" t="s">
        <v>757</v>
      </c>
      <c r="H225" s="180">
        <v>1</v>
      </c>
      <c r="I225" s="177" t="s">
        <v>475</v>
      </c>
      <c r="J225" s="189">
        <v>0.04</v>
      </c>
      <c r="K225" s="189">
        <v>0.04</v>
      </c>
      <c r="L225" s="189">
        <v>0.04</v>
      </c>
      <c r="M225" s="189">
        <v>0</v>
      </c>
      <c r="N225" s="189">
        <v>0</v>
      </c>
      <c r="O225" s="189">
        <v>0</v>
      </c>
      <c r="P225" s="189">
        <v>0</v>
      </c>
      <c r="Q225" s="189">
        <v>0</v>
      </c>
      <c r="R225" s="189">
        <v>0</v>
      </c>
      <c r="S225" s="189">
        <v>0</v>
      </c>
      <c r="T225" s="14" t="s">
        <v>456</v>
      </c>
      <c r="U225" s="197">
        <v>43831</v>
      </c>
      <c r="V225" s="198"/>
    </row>
    <row r="226" spans="1:22" s="169" customFormat="1" ht="12">
      <c r="A226" s="14" t="s">
        <v>99</v>
      </c>
      <c r="B226" s="14" t="s">
        <v>283</v>
      </c>
      <c r="C226" s="14"/>
      <c r="D226" s="23" t="s">
        <v>284</v>
      </c>
      <c r="E226" s="23" t="s">
        <v>453</v>
      </c>
      <c r="F226" s="23" t="s">
        <v>454</v>
      </c>
      <c r="G226" s="14" t="s">
        <v>546</v>
      </c>
      <c r="H226" s="180">
        <v>2</v>
      </c>
      <c r="I226" s="177" t="s">
        <v>455</v>
      </c>
      <c r="J226" s="189">
        <v>0.05</v>
      </c>
      <c r="K226" s="189">
        <v>0.05</v>
      </c>
      <c r="L226" s="189">
        <v>0.05</v>
      </c>
      <c r="M226" s="189">
        <v>0</v>
      </c>
      <c r="N226" s="189">
        <v>0</v>
      </c>
      <c r="O226" s="189">
        <v>0</v>
      </c>
      <c r="P226" s="189">
        <v>0</v>
      </c>
      <c r="Q226" s="189">
        <v>0</v>
      </c>
      <c r="R226" s="189">
        <v>0</v>
      </c>
      <c r="S226" s="189">
        <v>0</v>
      </c>
      <c r="T226" s="14" t="s">
        <v>456</v>
      </c>
      <c r="U226" s="197">
        <v>43831</v>
      </c>
      <c r="V226" s="198"/>
    </row>
    <row r="227" spans="1:22" s="169" customFormat="1" ht="12">
      <c r="A227" s="14" t="s">
        <v>99</v>
      </c>
      <c r="B227" s="14" t="s">
        <v>283</v>
      </c>
      <c r="C227" s="14"/>
      <c r="D227" s="23" t="s">
        <v>284</v>
      </c>
      <c r="E227" s="23" t="s">
        <v>453</v>
      </c>
      <c r="F227" s="23" t="s">
        <v>758</v>
      </c>
      <c r="G227" s="14" t="s">
        <v>759</v>
      </c>
      <c r="H227" s="180">
        <v>1</v>
      </c>
      <c r="I227" s="177" t="s">
        <v>490</v>
      </c>
      <c r="J227" s="189">
        <v>0.5</v>
      </c>
      <c r="K227" s="189">
        <v>0.5</v>
      </c>
      <c r="L227" s="189">
        <v>0.5</v>
      </c>
      <c r="M227" s="189">
        <v>0</v>
      </c>
      <c r="N227" s="189">
        <v>0</v>
      </c>
      <c r="O227" s="189">
        <v>0</v>
      </c>
      <c r="P227" s="189">
        <v>0</v>
      </c>
      <c r="Q227" s="189">
        <v>0</v>
      </c>
      <c r="R227" s="189">
        <v>0</v>
      </c>
      <c r="S227" s="189">
        <v>0</v>
      </c>
      <c r="T227" s="14" t="s">
        <v>456</v>
      </c>
      <c r="U227" s="197">
        <v>43831</v>
      </c>
      <c r="V227" s="198"/>
    </row>
    <row r="228" spans="1:22" s="169" customFormat="1" ht="12">
      <c r="A228" s="14" t="s">
        <v>99</v>
      </c>
      <c r="B228" s="14" t="s">
        <v>283</v>
      </c>
      <c r="C228" s="14"/>
      <c r="D228" s="23" t="s">
        <v>284</v>
      </c>
      <c r="E228" s="23" t="s">
        <v>453</v>
      </c>
      <c r="F228" s="23" t="s">
        <v>760</v>
      </c>
      <c r="G228" s="14" t="s">
        <v>761</v>
      </c>
      <c r="H228" s="180">
        <v>4</v>
      </c>
      <c r="I228" s="177" t="s">
        <v>490</v>
      </c>
      <c r="J228" s="189">
        <v>0.4</v>
      </c>
      <c r="K228" s="189">
        <v>0.4</v>
      </c>
      <c r="L228" s="189">
        <v>0.4</v>
      </c>
      <c r="M228" s="189">
        <v>0</v>
      </c>
      <c r="N228" s="189">
        <v>0</v>
      </c>
      <c r="O228" s="189">
        <v>0</v>
      </c>
      <c r="P228" s="189">
        <v>0</v>
      </c>
      <c r="Q228" s="189">
        <v>0</v>
      </c>
      <c r="R228" s="189">
        <v>0</v>
      </c>
      <c r="S228" s="189">
        <v>0</v>
      </c>
      <c r="T228" s="14" t="s">
        <v>456</v>
      </c>
      <c r="U228" s="197">
        <v>43831</v>
      </c>
      <c r="V228" s="198"/>
    </row>
    <row r="229" spans="1:22" s="169" customFormat="1" ht="12">
      <c r="A229" s="14" t="s">
        <v>99</v>
      </c>
      <c r="B229" s="14" t="s">
        <v>283</v>
      </c>
      <c r="C229" s="14"/>
      <c r="D229" s="23" t="s">
        <v>284</v>
      </c>
      <c r="E229" s="23" t="s">
        <v>453</v>
      </c>
      <c r="F229" s="23" t="s">
        <v>488</v>
      </c>
      <c r="G229" s="14" t="s">
        <v>762</v>
      </c>
      <c r="H229" s="180">
        <v>24</v>
      </c>
      <c r="I229" s="177" t="s">
        <v>763</v>
      </c>
      <c r="J229" s="189">
        <v>1.16</v>
      </c>
      <c r="K229" s="189">
        <v>1.16</v>
      </c>
      <c r="L229" s="189">
        <v>1.16</v>
      </c>
      <c r="M229" s="189">
        <v>0</v>
      </c>
      <c r="N229" s="189">
        <v>0</v>
      </c>
      <c r="O229" s="189">
        <v>0</v>
      </c>
      <c r="P229" s="189">
        <v>0</v>
      </c>
      <c r="Q229" s="189">
        <v>0</v>
      </c>
      <c r="R229" s="189">
        <v>0</v>
      </c>
      <c r="S229" s="189">
        <v>0</v>
      </c>
      <c r="T229" s="14" t="s">
        <v>456</v>
      </c>
      <c r="U229" s="197">
        <v>43831</v>
      </c>
      <c r="V229" s="198"/>
    </row>
    <row r="230" spans="1:22" s="169" customFormat="1" ht="12">
      <c r="A230" s="14" t="s">
        <v>99</v>
      </c>
      <c r="B230" s="14" t="s">
        <v>283</v>
      </c>
      <c r="C230" s="14"/>
      <c r="D230" s="23" t="s">
        <v>284</v>
      </c>
      <c r="E230" s="23" t="s">
        <v>453</v>
      </c>
      <c r="F230" s="23" t="s">
        <v>530</v>
      </c>
      <c r="G230" s="14"/>
      <c r="H230" s="180">
        <v>9</v>
      </c>
      <c r="I230" s="177" t="s">
        <v>475</v>
      </c>
      <c r="J230" s="189">
        <v>0.9</v>
      </c>
      <c r="K230" s="189">
        <v>0.9</v>
      </c>
      <c r="L230" s="189">
        <v>0.9</v>
      </c>
      <c r="M230" s="189">
        <v>0</v>
      </c>
      <c r="N230" s="189">
        <v>0</v>
      </c>
      <c r="O230" s="189">
        <v>0</v>
      </c>
      <c r="P230" s="189">
        <v>0</v>
      </c>
      <c r="Q230" s="189">
        <v>0</v>
      </c>
      <c r="R230" s="189">
        <v>0</v>
      </c>
      <c r="S230" s="189">
        <v>0</v>
      </c>
      <c r="T230" s="14" t="s">
        <v>456</v>
      </c>
      <c r="U230" s="197">
        <v>43831</v>
      </c>
      <c r="V230" s="198"/>
    </row>
    <row r="231" spans="1:22" s="169" customFormat="1" ht="12">
      <c r="A231" s="14" t="s">
        <v>99</v>
      </c>
      <c r="B231" s="14" t="s">
        <v>283</v>
      </c>
      <c r="C231" s="14"/>
      <c r="D231" s="23" t="s">
        <v>284</v>
      </c>
      <c r="E231" s="23" t="s">
        <v>453</v>
      </c>
      <c r="F231" s="23" t="s">
        <v>482</v>
      </c>
      <c r="G231" s="14"/>
      <c r="H231" s="180">
        <v>4</v>
      </c>
      <c r="I231" s="177" t="s">
        <v>483</v>
      </c>
      <c r="J231" s="189">
        <v>0.5</v>
      </c>
      <c r="K231" s="189">
        <v>0.5</v>
      </c>
      <c r="L231" s="189">
        <v>0.5</v>
      </c>
      <c r="M231" s="189">
        <v>0</v>
      </c>
      <c r="N231" s="189">
        <v>0</v>
      </c>
      <c r="O231" s="189">
        <v>0</v>
      </c>
      <c r="P231" s="189">
        <v>0</v>
      </c>
      <c r="Q231" s="189">
        <v>0</v>
      </c>
      <c r="R231" s="189">
        <v>0</v>
      </c>
      <c r="S231" s="189">
        <v>0</v>
      </c>
      <c r="T231" s="14" t="s">
        <v>456</v>
      </c>
      <c r="U231" s="197">
        <v>43831</v>
      </c>
      <c r="V231" s="198"/>
    </row>
    <row r="232" spans="1:22" s="169" customFormat="1" ht="12">
      <c r="A232" s="14" t="s">
        <v>99</v>
      </c>
      <c r="B232" s="14" t="s">
        <v>283</v>
      </c>
      <c r="C232" s="14"/>
      <c r="D232" s="23" t="s">
        <v>284</v>
      </c>
      <c r="E232" s="23" t="s">
        <v>453</v>
      </c>
      <c r="F232" s="23" t="s">
        <v>758</v>
      </c>
      <c r="G232" s="14"/>
      <c r="H232" s="180">
        <v>1</v>
      </c>
      <c r="I232" s="177" t="s">
        <v>490</v>
      </c>
      <c r="J232" s="189">
        <v>0.35</v>
      </c>
      <c r="K232" s="189">
        <v>0.35</v>
      </c>
      <c r="L232" s="189">
        <v>0.35</v>
      </c>
      <c r="M232" s="189">
        <v>0</v>
      </c>
      <c r="N232" s="189">
        <v>0</v>
      </c>
      <c r="O232" s="189">
        <v>0</v>
      </c>
      <c r="P232" s="189">
        <v>0</v>
      </c>
      <c r="Q232" s="189">
        <v>0</v>
      </c>
      <c r="R232" s="189">
        <v>0</v>
      </c>
      <c r="S232" s="189">
        <v>0</v>
      </c>
      <c r="T232" s="14" t="s">
        <v>456</v>
      </c>
      <c r="U232" s="197">
        <v>43831</v>
      </c>
      <c r="V232" s="198"/>
    </row>
    <row r="233" spans="1:22" s="169" customFormat="1" ht="12">
      <c r="A233" s="14" t="s">
        <v>99</v>
      </c>
      <c r="B233" s="14" t="s">
        <v>283</v>
      </c>
      <c r="C233" s="14"/>
      <c r="D233" s="23" t="s">
        <v>284</v>
      </c>
      <c r="E233" s="23" t="s">
        <v>453</v>
      </c>
      <c r="F233" s="23" t="s">
        <v>492</v>
      </c>
      <c r="G233" s="14"/>
      <c r="H233" s="180">
        <v>24</v>
      </c>
      <c r="I233" s="177" t="s">
        <v>475</v>
      </c>
      <c r="J233" s="189">
        <v>0.66</v>
      </c>
      <c r="K233" s="189">
        <v>0.66</v>
      </c>
      <c r="L233" s="189">
        <v>0.66</v>
      </c>
      <c r="M233" s="189">
        <v>0</v>
      </c>
      <c r="N233" s="189">
        <v>0</v>
      </c>
      <c r="O233" s="189">
        <v>0</v>
      </c>
      <c r="P233" s="189">
        <v>0</v>
      </c>
      <c r="Q233" s="189">
        <v>0</v>
      </c>
      <c r="R233" s="189">
        <v>0</v>
      </c>
      <c r="S233" s="189">
        <v>0</v>
      </c>
      <c r="T233" s="14" t="s">
        <v>456</v>
      </c>
      <c r="U233" s="197">
        <v>43831</v>
      </c>
      <c r="V233" s="198"/>
    </row>
    <row r="234" spans="1:22" s="169" customFormat="1" ht="12">
      <c r="A234" s="14" t="s">
        <v>99</v>
      </c>
      <c r="B234" s="14" t="s">
        <v>283</v>
      </c>
      <c r="C234" s="14"/>
      <c r="D234" s="23" t="s">
        <v>284</v>
      </c>
      <c r="E234" s="23" t="s">
        <v>453</v>
      </c>
      <c r="F234" s="23" t="s">
        <v>485</v>
      </c>
      <c r="G234" s="14" t="s">
        <v>764</v>
      </c>
      <c r="H234" s="180">
        <v>1</v>
      </c>
      <c r="I234" s="177" t="s">
        <v>490</v>
      </c>
      <c r="J234" s="189">
        <v>0.05</v>
      </c>
      <c r="K234" s="189">
        <v>0.05</v>
      </c>
      <c r="L234" s="189">
        <v>0.05</v>
      </c>
      <c r="M234" s="189">
        <v>0</v>
      </c>
      <c r="N234" s="189">
        <v>0</v>
      </c>
      <c r="O234" s="189">
        <v>0</v>
      </c>
      <c r="P234" s="189">
        <v>0</v>
      </c>
      <c r="Q234" s="189">
        <v>0</v>
      </c>
      <c r="R234" s="189">
        <v>0</v>
      </c>
      <c r="S234" s="189">
        <v>0</v>
      </c>
      <c r="T234" s="14" t="s">
        <v>456</v>
      </c>
      <c r="U234" s="197">
        <v>43831</v>
      </c>
      <c r="V234" s="198"/>
    </row>
    <row r="235" spans="1:22" s="169" customFormat="1" ht="12">
      <c r="A235" s="14" t="s">
        <v>99</v>
      </c>
      <c r="B235" s="14" t="s">
        <v>283</v>
      </c>
      <c r="C235" s="14"/>
      <c r="D235" s="23" t="s">
        <v>284</v>
      </c>
      <c r="E235" s="23" t="s">
        <v>453</v>
      </c>
      <c r="F235" s="23" t="s">
        <v>485</v>
      </c>
      <c r="G235" s="14" t="s">
        <v>765</v>
      </c>
      <c r="H235" s="180">
        <v>2</v>
      </c>
      <c r="I235" s="177" t="s">
        <v>766</v>
      </c>
      <c r="J235" s="189">
        <v>0.3</v>
      </c>
      <c r="K235" s="189">
        <v>0.3</v>
      </c>
      <c r="L235" s="189">
        <v>0.3</v>
      </c>
      <c r="M235" s="189">
        <v>0</v>
      </c>
      <c r="N235" s="189">
        <v>0</v>
      </c>
      <c r="O235" s="189">
        <v>0</v>
      </c>
      <c r="P235" s="189">
        <v>0</v>
      </c>
      <c r="Q235" s="189">
        <v>0</v>
      </c>
      <c r="R235" s="189">
        <v>0</v>
      </c>
      <c r="S235" s="189">
        <v>0</v>
      </c>
      <c r="T235" s="14" t="s">
        <v>456</v>
      </c>
      <c r="U235" s="197">
        <v>43831</v>
      </c>
      <c r="V235" s="198"/>
    </row>
    <row r="236" spans="1:22" s="169" customFormat="1" ht="12">
      <c r="A236" s="14" t="s">
        <v>99</v>
      </c>
      <c r="B236" s="14" t="s">
        <v>283</v>
      </c>
      <c r="C236" s="14"/>
      <c r="D236" s="23" t="s">
        <v>284</v>
      </c>
      <c r="E236" s="23" t="s">
        <v>453</v>
      </c>
      <c r="F236" s="23" t="s">
        <v>603</v>
      </c>
      <c r="G236" s="14" t="s">
        <v>767</v>
      </c>
      <c r="H236" s="180">
        <v>15</v>
      </c>
      <c r="I236" s="177" t="s">
        <v>490</v>
      </c>
      <c r="J236" s="189">
        <v>1.55</v>
      </c>
      <c r="K236" s="189">
        <v>1.55</v>
      </c>
      <c r="L236" s="189">
        <v>1.55</v>
      </c>
      <c r="M236" s="189">
        <v>0</v>
      </c>
      <c r="N236" s="189">
        <v>0</v>
      </c>
      <c r="O236" s="189">
        <v>0</v>
      </c>
      <c r="P236" s="189">
        <v>0</v>
      </c>
      <c r="Q236" s="189">
        <v>0</v>
      </c>
      <c r="R236" s="189">
        <v>0</v>
      </c>
      <c r="S236" s="189">
        <v>0</v>
      </c>
      <c r="T236" s="14" t="s">
        <v>456</v>
      </c>
      <c r="U236" s="197">
        <v>43831</v>
      </c>
      <c r="V236" s="198"/>
    </row>
    <row r="237" spans="1:22" s="169" customFormat="1" ht="12">
      <c r="A237" s="14" t="s">
        <v>99</v>
      </c>
      <c r="B237" s="14" t="s">
        <v>283</v>
      </c>
      <c r="C237" s="14"/>
      <c r="D237" s="23" t="s">
        <v>284</v>
      </c>
      <c r="E237" s="23" t="s">
        <v>453</v>
      </c>
      <c r="F237" s="23" t="s">
        <v>594</v>
      </c>
      <c r="G237" s="14" t="s">
        <v>768</v>
      </c>
      <c r="H237" s="180">
        <v>5</v>
      </c>
      <c r="I237" s="177" t="s">
        <v>475</v>
      </c>
      <c r="J237" s="189">
        <v>0.3</v>
      </c>
      <c r="K237" s="189">
        <v>0.3</v>
      </c>
      <c r="L237" s="189">
        <v>0.3</v>
      </c>
      <c r="M237" s="189">
        <v>0</v>
      </c>
      <c r="N237" s="189">
        <v>0</v>
      </c>
      <c r="O237" s="189">
        <v>0</v>
      </c>
      <c r="P237" s="189">
        <v>0</v>
      </c>
      <c r="Q237" s="189">
        <v>0</v>
      </c>
      <c r="R237" s="189">
        <v>0</v>
      </c>
      <c r="S237" s="189">
        <v>0</v>
      </c>
      <c r="T237" s="14" t="s">
        <v>456</v>
      </c>
      <c r="U237" s="197">
        <v>43831</v>
      </c>
      <c r="V237" s="198"/>
    </row>
    <row r="238" spans="1:22" s="169" customFormat="1" ht="12">
      <c r="A238" s="14" t="s">
        <v>99</v>
      </c>
      <c r="B238" s="14" t="s">
        <v>283</v>
      </c>
      <c r="C238" s="14"/>
      <c r="D238" s="23" t="s">
        <v>284</v>
      </c>
      <c r="E238" s="23" t="s">
        <v>453</v>
      </c>
      <c r="F238" s="23" t="s">
        <v>530</v>
      </c>
      <c r="G238" s="14"/>
      <c r="H238" s="180">
        <v>7</v>
      </c>
      <c r="I238" s="177" t="s">
        <v>490</v>
      </c>
      <c r="J238" s="189">
        <v>1.01</v>
      </c>
      <c r="K238" s="189">
        <v>1.01</v>
      </c>
      <c r="L238" s="189">
        <v>1.01</v>
      </c>
      <c r="M238" s="189">
        <v>0</v>
      </c>
      <c r="N238" s="189">
        <v>0</v>
      </c>
      <c r="O238" s="189">
        <v>0</v>
      </c>
      <c r="P238" s="189">
        <v>0</v>
      </c>
      <c r="Q238" s="189">
        <v>0</v>
      </c>
      <c r="R238" s="189">
        <v>0</v>
      </c>
      <c r="S238" s="189">
        <v>0</v>
      </c>
      <c r="T238" s="14" t="s">
        <v>456</v>
      </c>
      <c r="U238" s="197">
        <v>43831</v>
      </c>
      <c r="V238" s="198"/>
    </row>
    <row r="239" spans="1:22" s="169" customFormat="1" ht="12">
      <c r="A239" s="14" t="s">
        <v>99</v>
      </c>
      <c r="B239" s="14" t="s">
        <v>283</v>
      </c>
      <c r="C239" s="14"/>
      <c r="D239" s="23" t="s">
        <v>284</v>
      </c>
      <c r="E239" s="23" t="s">
        <v>453</v>
      </c>
      <c r="F239" s="23" t="s">
        <v>530</v>
      </c>
      <c r="G239" s="14" t="s">
        <v>769</v>
      </c>
      <c r="H239" s="180">
        <v>2</v>
      </c>
      <c r="I239" s="177" t="s">
        <v>490</v>
      </c>
      <c r="J239" s="189">
        <v>0.1</v>
      </c>
      <c r="K239" s="189">
        <v>0.1</v>
      </c>
      <c r="L239" s="189">
        <v>0.1</v>
      </c>
      <c r="M239" s="189">
        <v>0</v>
      </c>
      <c r="N239" s="189">
        <v>0</v>
      </c>
      <c r="O239" s="189">
        <v>0</v>
      </c>
      <c r="P239" s="189">
        <v>0</v>
      </c>
      <c r="Q239" s="189">
        <v>0</v>
      </c>
      <c r="R239" s="189">
        <v>0</v>
      </c>
      <c r="S239" s="189">
        <v>0</v>
      </c>
      <c r="T239" s="14" t="s">
        <v>456</v>
      </c>
      <c r="U239" s="197">
        <v>43831</v>
      </c>
      <c r="V239" s="198"/>
    </row>
    <row r="240" spans="1:22" s="169" customFormat="1" ht="12">
      <c r="A240" s="14" t="s">
        <v>99</v>
      </c>
      <c r="B240" s="14" t="s">
        <v>283</v>
      </c>
      <c r="C240" s="14"/>
      <c r="D240" s="23" t="s">
        <v>284</v>
      </c>
      <c r="E240" s="23" t="s">
        <v>453</v>
      </c>
      <c r="F240" s="23" t="s">
        <v>526</v>
      </c>
      <c r="G240" s="14" t="s">
        <v>770</v>
      </c>
      <c r="H240" s="180">
        <v>20</v>
      </c>
      <c r="I240" s="177" t="s">
        <v>475</v>
      </c>
      <c r="J240" s="189">
        <v>0.08</v>
      </c>
      <c r="K240" s="189">
        <v>0.08</v>
      </c>
      <c r="L240" s="189">
        <v>0.08</v>
      </c>
      <c r="M240" s="189">
        <v>0</v>
      </c>
      <c r="N240" s="189">
        <v>0</v>
      </c>
      <c r="O240" s="189">
        <v>0</v>
      </c>
      <c r="P240" s="189">
        <v>0</v>
      </c>
      <c r="Q240" s="189">
        <v>0</v>
      </c>
      <c r="R240" s="189">
        <v>0</v>
      </c>
      <c r="S240" s="189">
        <v>0</v>
      </c>
      <c r="T240" s="14" t="s">
        <v>456</v>
      </c>
      <c r="U240" s="197">
        <v>43831</v>
      </c>
      <c r="V240" s="198"/>
    </row>
    <row r="241" spans="1:22" s="169" customFormat="1" ht="12">
      <c r="A241" s="14" t="s">
        <v>99</v>
      </c>
      <c r="B241" s="14" t="s">
        <v>283</v>
      </c>
      <c r="C241" s="14"/>
      <c r="D241" s="23" t="s">
        <v>284</v>
      </c>
      <c r="E241" s="23" t="s">
        <v>453</v>
      </c>
      <c r="F241" s="23" t="s">
        <v>485</v>
      </c>
      <c r="G241" s="14"/>
      <c r="H241" s="180">
        <v>2</v>
      </c>
      <c r="I241" s="177" t="s">
        <v>509</v>
      </c>
      <c r="J241" s="189">
        <v>0.5</v>
      </c>
      <c r="K241" s="189">
        <v>0.5</v>
      </c>
      <c r="L241" s="189">
        <v>0.5</v>
      </c>
      <c r="M241" s="189">
        <v>0</v>
      </c>
      <c r="N241" s="189">
        <v>0</v>
      </c>
      <c r="O241" s="189">
        <v>0</v>
      </c>
      <c r="P241" s="189">
        <v>0</v>
      </c>
      <c r="Q241" s="189">
        <v>0</v>
      </c>
      <c r="R241" s="189">
        <v>0</v>
      </c>
      <c r="S241" s="189">
        <v>0</v>
      </c>
      <c r="T241" s="14" t="s">
        <v>456</v>
      </c>
      <c r="U241" s="197">
        <v>43831</v>
      </c>
      <c r="V241" s="198"/>
    </row>
    <row r="242" spans="1:22" s="169" customFormat="1" ht="12">
      <c r="A242" s="14" t="s">
        <v>99</v>
      </c>
      <c r="B242" s="14" t="s">
        <v>283</v>
      </c>
      <c r="C242" s="14"/>
      <c r="D242" s="23" t="s">
        <v>284</v>
      </c>
      <c r="E242" s="23" t="s">
        <v>453</v>
      </c>
      <c r="F242" s="23" t="s">
        <v>594</v>
      </c>
      <c r="G242" s="14" t="s">
        <v>771</v>
      </c>
      <c r="H242" s="180">
        <v>3.5</v>
      </c>
      <c r="I242" s="177" t="s">
        <v>595</v>
      </c>
      <c r="J242" s="189">
        <v>1.43</v>
      </c>
      <c r="K242" s="189">
        <v>1.43</v>
      </c>
      <c r="L242" s="189">
        <v>1.43</v>
      </c>
      <c r="M242" s="189">
        <v>0</v>
      </c>
      <c r="N242" s="189">
        <v>0</v>
      </c>
      <c r="O242" s="189">
        <v>0</v>
      </c>
      <c r="P242" s="189">
        <v>0</v>
      </c>
      <c r="Q242" s="189">
        <v>0</v>
      </c>
      <c r="R242" s="189">
        <v>0</v>
      </c>
      <c r="S242" s="189">
        <v>0</v>
      </c>
      <c r="T242" s="14" t="s">
        <v>456</v>
      </c>
      <c r="U242" s="197">
        <v>43831</v>
      </c>
      <c r="V242" s="198"/>
    </row>
    <row r="243" spans="1:22" s="169" customFormat="1" ht="12">
      <c r="A243" s="14" t="s">
        <v>99</v>
      </c>
      <c r="B243" s="14" t="s">
        <v>283</v>
      </c>
      <c r="C243" s="14"/>
      <c r="D243" s="23" t="s">
        <v>284</v>
      </c>
      <c r="E243" s="23" t="s">
        <v>453</v>
      </c>
      <c r="F243" s="23" t="s">
        <v>493</v>
      </c>
      <c r="G243" s="14" t="s">
        <v>772</v>
      </c>
      <c r="H243" s="180">
        <v>1</v>
      </c>
      <c r="I243" s="177" t="s">
        <v>490</v>
      </c>
      <c r="J243" s="189">
        <v>0.13</v>
      </c>
      <c r="K243" s="189">
        <v>0.13</v>
      </c>
      <c r="L243" s="189">
        <v>0.13</v>
      </c>
      <c r="M243" s="189">
        <v>0</v>
      </c>
      <c r="N243" s="189">
        <v>0</v>
      </c>
      <c r="O243" s="189">
        <v>0</v>
      </c>
      <c r="P243" s="189">
        <v>0</v>
      </c>
      <c r="Q243" s="189">
        <v>0</v>
      </c>
      <c r="R243" s="189">
        <v>0</v>
      </c>
      <c r="S243" s="189">
        <v>0</v>
      </c>
      <c r="T243" s="14" t="s">
        <v>456</v>
      </c>
      <c r="U243" s="197">
        <v>43831</v>
      </c>
      <c r="V243" s="198"/>
    </row>
    <row r="244" spans="1:22" s="169" customFormat="1" ht="12">
      <c r="A244" s="14" t="s">
        <v>99</v>
      </c>
      <c r="B244" s="14" t="s">
        <v>283</v>
      </c>
      <c r="C244" s="14"/>
      <c r="D244" s="23" t="s">
        <v>284</v>
      </c>
      <c r="E244" s="23" t="s">
        <v>453</v>
      </c>
      <c r="F244" s="23" t="s">
        <v>464</v>
      </c>
      <c r="G244" s="14"/>
      <c r="H244" s="180">
        <v>3</v>
      </c>
      <c r="I244" s="177" t="s">
        <v>490</v>
      </c>
      <c r="J244" s="189">
        <v>4.5</v>
      </c>
      <c r="K244" s="189">
        <v>4.5</v>
      </c>
      <c r="L244" s="189">
        <v>4.5</v>
      </c>
      <c r="M244" s="189">
        <v>0</v>
      </c>
      <c r="N244" s="189">
        <v>0</v>
      </c>
      <c r="O244" s="189">
        <v>0</v>
      </c>
      <c r="P244" s="189">
        <v>0</v>
      </c>
      <c r="Q244" s="189">
        <v>0</v>
      </c>
      <c r="R244" s="189">
        <v>0</v>
      </c>
      <c r="S244" s="189">
        <v>0</v>
      </c>
      <c r="T244" s="14" t="s">
        <v>456</v>
      </c>
      <c r="U244" s="197">
        <v>43831</v>
      </c>
      <c r="V244" s="198"/>
    </row>
    <row r="245" spans="1:22" s="169" customFormat="1" ht="24">
      <c r="A245" s="14" t="s">
        <v>100</v>
      </c>
      <c r="B245" s="14" t="s">
        <v>257</v>
      </c>
      <c r="C245" s="14"/>
      <c r="D245" s="23" t="s">
        <v>452</v>
      </c>
      <c r="E245" s="23" t="s">
        <v>453</v>
      </c>
      <c r="F245" s="23" t="s">
        <v>454</v>
      </c>
      <c r="G245" s="14" t="s">
        <v>773</v>
      </c>
      <c r="H245" s="180">
        <v>80</v>
      </c>
      <c r="I245" s="177" t="s">
        <v>455</v>
      </c>
      <c r="J245" s="189">
        <v>1.76</v>
      </c>
      <c r="K245" s="189">
        <v>1.76</v>
      </c>
      <c r="L245" s="189">
        <v>1.76</v>
      </c>
      <c r="M245" s="189">
        <v>0</v>
      </c>
      <c r="N245" s="189">
        <v>0</v>
      </c>
      <c r="O245" s="189">
        <v>0</v>
      </c>
      <c r="P245" s="189">
        <v>0</v>
      </c>
      <c r="Q245" s="189">
        <v>0</v>
      </c>
      <c r="R245" s="189">
        <v>0</v>
      </c>
      <c r="S245" s="189">
        <v>0</v>
      </c>
      <c r="T245" s="14" t="s">
        <v>456</v>
      </c>
      <c r="U245" s="197">
        <v>43952</v>
      </c>
      <c r="V245" s="198"/>
    </row>
    <row r="246" spans="1:22" s="169" customFormat="1" ht="24">
      <c r="A246" s="14" t="s">
        <v>101</v>
      </c>
      <c r="B246" s="14" t="s">
        <v>774</v>
      </c>
      <c r="C246" s="14" t="s">
        <v>775</v>
      </c>
      <c r="D246" s="23" t="s">
        <v>776</v>
      </c>
      <c r="E246" s="23" t="s">
        <v>586</v>
      </c>
      <c r="F246" s="23" t="s">
        <v>777</v>
      </c>
      <c r="G246" s="14"/>
      <c r="H246" s="180">
        <v>1</v>
      </c>
      <c r="I246" s="177"/>
      <c r="J246" s="189">
        <v>26</v>
      </c>
      <c r="K246" s="189">
        <v>26</v>
      </c>
      <c r="L246" s="189">
        <v>26</v>
      </c>
      <c r="M246" s="189">
        <v>0</v>
      </c>
      <c r="N246" s="189">
        <v>0</v>
      </c>
      <c r="O246" s="189">
        <v>0</v>
      </c>
      <c r="P246" s="189">
        <v>0</v>
      </c>
      <c r="Q246" s="189">
        <v>0</v>
      </c>
      <c r="R246" s="189">
        <v>0</v>
      </c>
      <c r="S246" s="189">
        <v>0</v>
      </c>
      <c r="T246" s="14" t="s">
        <v>510</v>
      </c>
      <c r="U246" s="197">
        <v>43831</v>
      </c>
      <c r="V246" s="198"/>
    </row>
    <row r="247" spans="1:22" s="169" customFormat="1" ht="24">
      <c r="A247" s="14" t="s">
        <v>101</v>
      </c>
      <c r="B247" s="14" t="s">
        <v>774</v>
      </c>
      <c r="C247" s="14" t="s">
        <v>775</v>
      </c>
      <c r="D247" s="23" t="s">
        <v>778</v>
      </c>
      <c r="E247" s="23" t="s">
        <v>586</v>
      </c>
      <c r="F247" s="23" t="s">
        <v>777</v>
      </c>
      <c r="G247" s="14"/>
      <c r="H247" s="180">
        <v>1</v>
      </c>
      <c r="I247" s="177"/>
      <c r="J247" s="189">
        <v>35.88</v>
      </c>
      <c r="K247" s="189">
        <v>35.88</v>
      </c>
      <c r="L247" s="189">
        <v>35.88</v>
      </c>
      <c r="M247" s="189">
        <v>0</v>
      </c>
      <c r="N247" s="189">
        <v>0</v>
      </c>
      <c r="O247" s="189">
        <v>0</v>
      </c>
      <c r="P247" s="189">
        <v>0</v>
      </c>
      <c r="Q247" s="189">
        <v>0</v>
      </c>
      <c r="R247" s="189">
        <v>0</v>
      </c>
      <c r="S247" s="189">
        <v>0</v>
      </c>
      <c r="T247" s="14" t="s">
        <v>456</v>
      </c>
      <c r="U247" s="197">
        <v>43831</v>
      </c>
      <c r="V247" s="198"/>
    </row>
    <row r="248" spans="1:22" s="169" customFormat="1" ht="12">
      <c r="A248" s="14" t="s">
        <v>102</v>
      </c>
      <c r="B248" s="14" t="s">
        <v>284</v>
      </c>
      <c r="C248" s="14"/>
      <c r="D248" s="23" t="s">
        <v>779</v>
      </c>
      <c r="E248" s="23" t="s">
        <v>453</v>
      </c>
      <c r="F248" s="23" t="s">
        <v>485</v>
      </c>
      <c r="G248" s="14"/>
      <c r="H248" s="180">
        <v>1</v>
      </c>
      <c r="I248" s="177" t="s">
        <v>490</v>
      </c>
      <c r="J248" s="189">
        <v>1.2</v>
      </c>
      <c r="K248" s="189">
        <v>1.2</v>
      </c>
      <c r="L248" s="189">
        <v>1.2</v>
      </c>
      <c r="M248" s="189">
        <v>0</v>
      </c>
      <c r="N248" s="189">
        <v>0</v>
      </c>
      <c r="O248" s="189">
        <v>0</v>
      </c>
      <c r="P248" s="189">
        <v>0</v>
      </c>
      <c r="Q248" s="189">
        <v>0</v>
      </c>
      <c r="R248" s="189">
        <v>0</v>
      </c>
      <c r="S248" s="189">
        <v>0</v>
      </c>
      <c r="T248" s="14" t="s">
        <v>456</v>
      </c>
      <c r="U248" s="197">
        <v>43831</v>
      </c>
      <c r="V248" s="198"/>
    </row>
    <row r="249" spans="1:22" s="169" customFormat="1" ht="12">
      <c r="A249" s="14" t="s">
        <v>102</v>
      </c>
      <c r="B249" s="14" t="s">
        <v>780</v>
      </c>
      <c r="C249" s="14"/>
      <c r="D249" s="23" t="s">
        <v>781</v>
      </c>
      <c r="E249" s="23" t="s">
        <v>453</v>
      </c>
      <c r="F249" s="23" t="s">
        <v>482</v>
      </c>
      <c r="G249" s="14"/>
      <c r="H249" s="180">
        <v>8</v>
      </c>
      <c r="I249" s="177" t="s">
        <v>483</v>
      </c>
      <c r="J249" s="189">
        <v>1.73</v>
      </c>
      <c r="K249" s="189">
        <v>1.73</v>
      </c>
      <c r="L249" s="189">
        <v>1.73</v>
      </c>
      <c r="M249" s="189">
        <v>0</v>
      </c>
      <c r="N249" s="189">
        <v>0</v>
      </c>
      <c r="O249" s="189">
        <v>0</v>
      </c>
      <c r="P249" s="189">
        <v>0</v>
      </c>
      <c r="Q249" s="189">
        <v>0</v>
      </c>
      <c r="R249" s="189">
        <v>0</v>
      </c>
      <c r="S249" s="189">
        <v>0</v>
      </c>
      <c r="T249" s="14" t="s">
        <v>456</v>
      </c>
      <c r="U249" s="197">
        <v>43831</v>
      </c>
      <c r="V249" s="198"/>
    </row>
    <row r="250" spans="1:22" s="169" customFormat="1" ht="12">
      <c r="A250" s="14" t="s">
        <v>102</v>
      </c>
      <c r="B250" s="14" t="s">
        <v>284</v>
      </c>
      <c r="C250" s="14"/>
      <c r="D250" s="23" t="s">
        <v>782</v>
      </c>
      <c r="E250" s="23" t="s">
        <v>453</v>
      </c>
      <c r="F250" s="23" t="s">
        <v>485</v>
      </c>
      <c r="G250" s="14"/>
      <c r="H250" s="180">
        <v>1</v>
      </c>
      <c r="I250" s="177" t="s">
        <v>490</v>
      </c>
      <c r="J250" s="189">
        <v>1.3</v>
      </c>
      <c r="K250" s="189">
        <v>1.3</v>
      </c>
      <c r="L250" s="189">
        <v>1.3</v>
      </c>
      <c r="M250" s="189">
        <v>0</v>
      </c>
      <c r="N250" s="189">
        <v>0</v>
      </c>
      <c r="O250" s="189">
        <v>0</v>
      </c>
      <c r="P250" s="189">
        <v>0</v>
      </c>
      <c r="Q250" s="189">
        <v>0</v>
      </c>
      <c r="R250" s="189">
        <v>0</v>
      </c>
      <c r="S250" s="189">
        <v>0</v>
      </c>
      <c r="T250" s="14" t="s">
        <v>456</v>
      </c>
      <c r="U250" s="197">
        <v>43831</v>
      </c>
      <c r="V250" s="198"/>
    </row>
    <row r="251" spans="1:22" s="169" customFormat="1" ht="12">
      <c r="A251" s="14" t="s">
        <v>102</v>
      </c>
      <c r="B251" s="14" t="s">
        <v>780</v>
      </c>
      <c r="C251" s="14"/>
      <c r="D251" s="23" t="s">
        <v>783</v>
      </c>
      <c r="E251" s="23" t="s">
        <v>453</v>
      </c>
      <c r="F251" s="23" t="s">
        <v>488</v>
      </c>
      <c r="G251" s="14"/>
      <c r="H251" s="180">
        <v>32</v>
      </c>
      <c r="I251" s="177" t="s">
        <v>763</v>
      </c>
      <c r="J251" s="189">
        <v>0.96</v>
      </c>
      <c r="K251" s="189">
        <v>0.96</v>
      </c>
      <c r="L251" s="189">
        <v>0.96</v>
      </c>
      <c r="M251" s="189">
        <v>0</v>
      </c>
      <c r="N251" s="189">
        <v>0</v>
      </c>
      <c r="O251" s="189">
        <v>0</v>
      </c>
      <c r="P251" s="189">
        <v>0</v>
      </c>
      <c r="Q251" s="189">
        <v>0</v>
      </c>
      <c r="R251" s="189">
        <v>0</v>
      </c>
      <c r="S251" s="189">
        <v>0</v>
      </c>
      <c r="T251" s="14" t="s">
        <v>456</v>
      </c>
      <c r="U251" s="197">
        <v>43831</v>
      </c>
      <c r="V251" s="198"/>
    </row>
    <row r="252" spans="1:22" s="169" customFormat="1" ht="12">
      <c r="A252" s="14" t="s">
        <v>102</v>
      </c>
      <c r="B252" s="14" t="s">
        <v>284</v>
      </c>
      <c r="C252" s="14"/>
      <c r="D252" s="23" t="s">
        <v>784</v>
      </c>
      <c r="E252" s="23" t="s">
        <v>453</v>
      </c>
      <c r="F252" s="23" t="s">
        <v>474</v>
      </c>
      <c r="G252" s="14"/>
      <c r="H252" s="180">
        <v>2</v>
      </c>
      <c r="I252" s="177" t="s">
        <v>490</v>
      </c>
      <c r="J252" s="189">
        <v>4</v>
      </c>
      <c r="K252" s="189">
        <v>4</v>
      </c>
      <c r="L252" s="189">
        <v>4</v>
      </c>
      <c r="M252" s="189">
        <v>0</v>
      </c>
      <c r="N252" s="189">
        <v>0</v>
      </c>
      <c r="O252" s="189">
        <v>0</v>
      </c>
      <c r="P252" s="189">
        <v>0</v>
      </c>
      <c r="Q252" s="189">
        <v>0</v>
      </c>
      <c r="R252" s="189">
        <v>0</v>
      </c>
      <c r="S252" s="189">
        <v>0</v>
      </c>
      <c r="T252" s="14" t="s">
        <v>456</v>
      </c>
      <c r="U252" s="197">
        <v>43831</v>
      </c>
      <c r="V252" s="198"/>
    </row>
    <row r="253" spans="1:22" s="169" customFormat="1" ht="12">
      <c r="A253" s="14" t="s">
        <v>102</v>
      </c>
      <c r="B253" s="14" t="s">
        <v>780</v>
      </c>
      <c r="C253" s="14"/>
      <c r="D253" s="23" t="s">
        <v>785</v>
      </c>
      <c r="E253" s="23" t="s">
        <v>453</v>
      </c>
      <c r="F253" s="23" t="s">
        <v>488</v>
      </c>
      <c r="G253" s="14"/>
      <c r="H253" s="180">
        <v>60</v>
      </c>
      <c r="I253" s="177" t="s">
        <v>475</v>
      </c>
      <c r="J253" s="189">
        <v>2.7</v>
      </c>
      <c r="K253" s="189">
        <v>2.7</v>
      </c>
      <c r="L253" s="189">
        <v>2.7</v>
      </c>
      <c r="M253" s="189">
        <v>0</v>
      </c>
      <c r="N253" s="189">
        <v>0</v>
      </c>
      <c r="O253" s="189">
        <v>0</v>
      </c>
      <c r="P253" s="189">
        <v>0</v>
      </c>
      <c r="Q253" s="189">
        <v>0</v>
      </c>
      <c r="R253" s="189">
        <v>0</v>
      </c>
      <c r="S253" s="189">
        <v>0</v>
      </c>
      <c r="T253" s="14" t="s">
        <v>456</v>
      </c>
      <c r="U253" s="197">
        <v>43831</v>
      </c>
      <c r="V253" s="198"/>
    </row>
    <row r="254" spans="1:22" s="169" customFormat="1" ht="12">
      <c r="A254" s="14" t="s">
        <v>102</v>
      </c>
      <c r="B254" s="14" t="s">
        <v>780</v>
      </c>
      <c r="C254" s="14"/>
      <c r="D254" s="23" t="s">
        <v>786</v>
      </c>
      <c r="E254" s="23" t="s">
        <v>453</v>
      </c>
      <c r="F254" s="23" t="s">
        <v>492</v>
      </c>
      <c r="G254" s="14"/>
      <c r="H254" s="180">
        <v>3</v>
      </c>
      <c r="I254" s="177" t="s">
        <v>490</v>
      </c>
      <c r="J254" s="189">
        <v>4</v>
      </c>
      <c r="K254" s="189">
        <v>4</v>
      </c>
      <c r="L254" s="189">
        <v>4</v>
      </c>
      <c r="M254" s="189">
        <v>0</v>
      </c>
      <c r="N254" s="189">
        <v>0</v>
      </c>
      <c r="O254" s="189">
        <v>0</v>
      </c>
      <c r="P254" s="189">
        <v>0</v>
      </c>
      <c r="Q254" s="189">
        <v>0</v>
      </c>
      <c r="R254" s="189">
        <v>0</v>
      </c>
      <c r="S254" s="189">
        <v>0</v>
      </c>
      <c r="T254" s="14" t="s">
        <v>456</v>
      </c>
      <c r="U254" s="197">
        <v>43831</v>
      </c>
      <c r="V254" s="198"/>
    </row>
    <row r="255" spans="1:22" s="169" customFormat="1" ht="12">
      <c r="A255" s="14" t="s">
        <v>102</v>
      </c>
      <c r="B255" s="14" t="s">
        <v>257</v>
      </c>
      <c r="C255" s="14"/>
      <c r="D255" s="23" t="s">
        <v>452</v>
      </c>
      <c r="E255" s="23" t="s">
        <v>453</v>
      </c>
      <c r="F255" s="23" t="s">
        <v>454</v>
      </c>
      <c r="G255" s="14"/>
      <c r="H255" s="180">
        <v>100</v>
      </c>
      <c r="I255" s="177" t="s">
        <v>455</v>
      </c>
      <c r="J255" s="189">
        <v>2.1</v>
      </c>
      <c r="K255" s="189">
        <v>2.1</v>
      </c>
      <c r="L255" s="189">
        <v>2.1</v>
      </c>
      <c r="M255" s="189">
        <v>0</v>
      </c>
      <c r="N255" s="189">
        <v>0</v>
      </c>
      <c r="O255" s="189">
        <v>0</v>
      </c>
      <c r="P255" s="189">
        <v>0</v>
      </c>
      <c r="Q255" s="189">
        <v>0</v>
      </c>
      <c r="R255" s="189">
        <v>0</v>
      </c>
      <c r="S255" s="189">
        <v>0</v>
      </c>
      <c r="T255" s="14" t="s">
        <v>456</v>
      </c>
      <c r="U255" s="197">
        <v>43831</v>
      </c>
      <c r="V255" s="198"/>
    </row>
    <row r="256" spans="1:22" s="169" customFormat="1" ht="12">
      <c r="A256" s="14" t="s">
        <v>102</v>
      </c>
      <c r="B256" s="14" t="s">
        <v>284</v>
      </c>
      <c r="C256" s="14"/>
      <c r="D256" s="23" t="s">
        <v>489</v>
      </c>
      <c r="E256" s="23" t="s">
        <v>453</v>
      </c>
      <c r="F256" s="23" t="s">
        <v>493</v>
      </c>
      <c r="G256" s="14"/>
      <c r="H256" s="180">
        <v>1</v>
      </c>
      <c r="I256" s="177" t="s">
        <v>490</v>
      </c>
      <c r="J256" s="189">
        <v>0.16</v>
      </c>
      <c r="K256" s="189">
        <v>0.16</v>
      </c>
      <c r="L256" s="189">
        <v>0.16</v>
      </c>
      <c r="M256" s="189">
        <v>0</v>
      </c>
      <c r="N256" s="189">
        <v>0</v>
      </c>
      <c r="O256" s="189">
        <v>0</v>
      </c>
      <c r="P256" s="189">
        <v>0</v>
      </c>
      <c r="Q256" s="189">
        <v>0</v>
      </c>
      <c r="R256" s="189">
        <v>0</v>
      </c>
      <c r="S256" s="189">
        <v>0</v>
      </c>
      <c r="T256" s="14" t="s">
        <v>456</v>
      </c>
      <c r="U256" s="197">
        <v>43831</v>
      </c>
      <c r="V256" s="198"/>
    </row>
    <row r="257" spans="1:22" s="169" customFormat="1" ht="12">
      <c r="A257" s="14" t="s">
        <v>102</v>
      </c>
      <c r="B257" s="14" t="s">
        <v>780</v>
      </c>
      <c r="C257" s="14"/>
      <c r="D257" s="23" t="s">
        <v>787</v>
      </c>
      <c r="E257" s="23" t="s">
        <v>453</v>
      </c>
      <c r="F257" s="23" t="s">
        <v>530</v>
      </c>
      <c r="G257" s="14"/>
      <c r="H257" s="180">
        <v>16</v>
      </c>
      <c r="I257" s="177" t="s">
        <v>480</v>
      </c>
      <c r="J257" s="189">
        <v>4.62</v>
      </c>
      <c r="K257" s="189">
        <v>4.62</v>
      </c>
      <c r="L257" s="189">
        <v>4.62</v>
      </c>
      <c r="M257" s="189">
        <v>0</v>
      </c>
      <c r="N257" s="189">
        <v>0</v>
      </c>
      <c r="O257" s="189">
        <v>0</v>
      </c>
      <c r="P257" s="189">
        <v>0</v>
      </c>
      <c r="Q257" s="189">
        <v>0</v>
      </c>
      <c r="R257" s="189">
        <v>0</v>
      </c>
      <c r="S257" s="189">
        <v>0</v>
      </c>
      <c r="T257" s="14" t="s">
        <v>456</v>
      </c>
      <c r="U257" s="197">
        <v>43831</v>
      </c>
      <c r="V257" s="198"/>
    </row>
    <row r="258" spans="1:22" s="169" customFormat="1" ht="12">
      <c r="A258" s="14" t="s">
        <v>102</v>
      </c>
      <c r="B258" s="14" t="s">
        <v>780</v>
      </c>
      <c r="C258" s="14"/>
      <c r="D258" s="23" t="s">
        <v>788</v>
      </c>
      <c r="E258" s="23" t="s">
        <v>453</v>
      </c>
      <c r="F258" s="23" t="s">
        <v>488</v>
      </c>
      <c r="G258" s="14"/>
      <c r="H258" s="180">
        <v>4</v>
      </c>
      <c r="I258" s="177" t="s">
        <v>480</v>
      </c>
      <c r="J258" s="189">
        <v>0.95</v>
      </c>
      <c r="K258" s="189">
        <v>0.95</v>
      </c>
      <c r="L258" s="189">
        <v>0.95</v>
      </c>
      <c r="M258" s="189">
        <v>0</v>
      </c>
      <c r="N258" s="189">
        <v>0</v>
      </c>
      <c r="O258" s="189">
        <v>0</v>
      </c>
      <c r="P258" s="189">
        <v>0</v>
      </c>
      <c r="Q258" s="189">
        <v>0</v>
      </c>
      <c r="R258" s="189">
        <v>0</v>
      </c>
      <c r="S258" s="189">
        <v>0</v>
      </c>
      <c r="T258" s="14" t="s">
        <v>456</v>
      </c>
      <c r="U258" s="197">
        <v>43831</v>
      </c>
      <c r="V258" s="198"/>
    </row>
    <row r="259" spans="1:22" s="169" customFormat="1" ht="12">
      <c r="A259" s="14" t="s">
        <v>102</v>
      </c>
      <c r="B259" s="14" t="s">
        <v>780</v>
      </c>
      <c r="C259" s="14"/>
      <c r="D259" s="23" t="s">
        <v>789</v>
      </c>
      <c r="E259" s="23" t="s">
        <v>453</v>
      </c>
      <c r="F259" s="23" t="s">
        <v>482</v>
      </c>
      <c r="G259" s="14"/>
      <c r="H259" s="180">
        <v>12</v>
      </c>
      <c r="I259" s="177" t="s">
        <v>475</v>
      </c>
      <c r="J259" s="189">
        <v>0.48</v>
      </c>
      <c r="K259" s="189">
        <v>0.48</v>
      </c>
      <c r="L259" s="189">
        <v>0.48</v>
      </c>
      <c r="M259" s="189">
        <v>0</v>
      </c>
      <c r="N259" s="189">
        <v>0</v>
      </c>
      <c r="O259" s="189">
        <v>0</v>
      </c>
      <c r="P259" s="189">
        <v>0</v>
      </c>
      <c r="Q259" s="189">
        <v>0</v>
      </c>
      <c r="R259" s="189">
        <v>0</v>
      </c>
      <c r="S259" s="189">
        <v>0</v>
      </c>
      <c r="T259" s="14" t="s">
        <v>456</v>
      </c>
      <c r="U259" s="197">
        <v>43831</v>
      </c>
      <c r="V259" s="198"/>
    </row>
    <row r="260" spans="1:22" s="169" customFormat="1" ht="48">
      <c r="A260" s="14" t="s">
        <v>102</v>
      </c>
      <c r="B260" s="14" t="s">
        <v>790</v>
      </c>
      <c r="C260" s="14" t="s">
        <v>791</v>
      </c>
      <c r="D260" s="23" t="s">
        <v>790</v>
      </c>
      <c r="E260" s="23" t="s">
        <v>459</v>
      </c>
      <c r="F260" s="23" t="s">
        <v>460</v>
      </c>
      <c r="G260" s="14"/>
      <c r="H260" s="180">
        <v>0</v>
      </c>
      <c r="I260" s="177"/>
      <c r="J260" s="189">
        <v>30</v>
      </c>
      <c r="K260" s="189">
        <v>30</v>
      </c>
      <c r="L260" s="189">
        <v>30</v>
      </c>
      <c r="M260" s="189">
        <v>0</v>
      </c>
      <c r="N260" s="189">
        <v>0</v>
      </c>
      <c r="O260" s="189">
        <v>0</v>
      </c>
      <c r="P260" s="189">
        <v>0</v>
      </c>
      <c r="Q260" s="189">
        <v>0</v>
      </c>
      <c r="R260" s="189">
        <v>0</v>
      </c>
      <c r="S260" s="189">
        <v>0</v>
      </c>
      <c r="T260" s="14" t="s">
        <v>456</v>
      </c>
      <c r="U260" s="197">
        <v>43983</v>
      </c>
      <c r="V260" s="198"/>
    </row>
    <row r="261" spans="1:22" s="169" customFormat="1" ht="12">
      <c r="A261" s="14" t="s">
        <v>105</v>
      </c>
      <c r="B261" s="14" t="s">
        <v>584</v>
      </c>
      <c r="C261" s="14"/>
      <c r="D261" s="23" t="s">
        <v>792</v>
      </c>
      <c r="E261" s="23" t="s">
        <v>453</v>
      </c>
      <c r="F261" s="23" t="s">
        <v>793</v>
      </c>
      <c r="G261" s="14"/>
      <c r="H261" s="180">
        <v>1</v>
      </c>
      <c r="I261" s="177" t="s">
        <v>483</v>
      </c>
      <c r="J261" s="189">
        <v>0.06</v>
      </c>
      <c r="K261" s="189">
        <v>0.06</v>
      </c>
      <c r="L261" s="189">
        <v>0.06</v>
      </c>
      <c r="M261" s="189">
        <v>0</v>
      </c>
      <c r="N261" s="189">
        <v>0</v>
      </c>
      <c r="O261" s="189">
        <v>0</v>
      </c>
      <c r="P261" s="189">
        <v>0</v>
      </c>
      <c r="Q261" s="189">
        <v>0</v>
      </c>
      <c r="R261" s="189">
        <v>0</v>
      </c>
      <c r="S261" s="189">
        <v>0</v>
      </c>
      <c r="T261" s="14" t="s">
        <v>456</v>
      </c>
      <c r="U261" s="197">
        <v>43891</v>
      </c>
      <c r="V261" s="198"/>
    </row>
    <row r="262" spans="1:22" s="169" customFormat="1" ht="12">
      <c r="A262" s="14" t="s">
        <v>105</v>
      </c>
      <c r="B262" s="14" t="s">
        <v>584</v>
      </c>
      <c r="C262" s="14"/>
      <c r="D262" s="23" t="s">
        <v>481</v>
      </c>
      <c r="E262" s="23" t="s">
        <v>453</v>
      </c>
      <c r="F262" s="23" t="s">
        <v>482</v>
      </c>
      <c r="G262" s="14"/>
      <c r="H262" s="180">
        <v>4</v>
      </c>
      <c r="I262" s="177" t="s">
        <v>509</v>
      </c>
      <c r="J262" s="189">
        <v>0.24</v>
      </c>
      <c r="K262" s="189">
        <v>0.24</v>
      </c>
      <c r="L262" s="189">
        <v>0.24</v>
      </c>
      <c r="M262" s="189">
        <v>0</v>
      </c>
      <c r="N262" s="189">
        <v>0</v>
      </c>
      <c r="O262" s="189">
        <v>0</v>
      </c>
      <c r="P262" s="189">
        <v>0</v>
      </c>
      <c r="Q262" s="189">
        <v>0</v>
      </c>
      <c r="R262" s="189">
        <v>0</v>
      </c>
      <c r="S262" s="189">
        <v>0</v>
      </c>
      <c r="T262" s="14" t="s">
        <v>456</v>
      </c>
      <c r="U262" s="197">
        <v>43891</v>
      </c>
      <c r="V262" s="198"/>
    </row>
    <row r="263" spans="1:22" s="169" customFormat="1" ht="12">
      <c r="A263" s="14" t="s">
        <v>105</v>
      </c>
      <c r="B263" s="14" t="s">
        <v>584</v>
      </c>
      <c r="C263" s="14"/>
      <c r="D263" s="23" t="s">
        <v>794</v>
      </c>
      <c r="E263" s="23" t="s">
        <v>453</v>
      </c>
      <c r="F263" s="23" t="s">
        <v>482</v>
      </c>
      <c r="G263" s="14"/>
      <c r="H263" s="180">
        <v>3</v>
      </c>
      <c r="I263" s="177" t="s">
        <v>509</v>
      </c>
      <c r="J263" s="189">
        <v>0.24</v>
      </c>
      <c r="K263" s="189">
        <v>0.24</v>
      </c>
      <c r="L263" s="189">
        <v>0.24</v>
      </c>
      <c r="M263" s="189">
        <v>0</v>
      </c>
      <c r="N263" s="189">
        <v>0</v>
      </c>
      <c r="O263" s="189">
        <v>0</v>
      </c>
      <c r="P263" s="189">
        <v>0</v>
      </c>
      <c r="Q263" s="189">
        <v>0</v>
      </c>
      <c r="R263" s="189">
        <v>0</v>
      </c>
      <c r="S263" s="189">
        <v>0</v>
      </c>
      <c r="T263" s="14" t="s">
        <v>456</v>
      </c>
      <c r="U263" s="197">
        <v>43891</v>
      </c>
      <c r="V263" s="198"/>
    </row>
    <row r="264" spans="1:22" s="169" customFormat="1" ht="12">
      <c r="A264" s="14" t="s">
        <v>105</v>
      </c>
      <c r="B264" s="14" t="s">
        <v>258</v>
      </c>
      <c r="C264" s="14"/>
      <c r="D264" s="23" t="s">
        <v>452</v>
      </c>
      <c r="E264" s="23" t="s">
        <v>453</v>
      </c>
      <c r="F264" s="23" t="s">
        <v>454</v>
      </c>
      <c r="G264" s="14"/>
      <c r="H264" s="180">
        <v>0</v>
      </c>
      <c r="I264" s="177"/>
      <c r="J264" s="189">
        <v>0.5</v>
      </c>
      <c r="K264" s="189">
        <v>0.5</v>
      </c>
      <c r="L264" s="189">
        <v>0.5</v>
      </c>
      <c r="M264" s="189">
        <v>0</v>
      </c>
      <c r="N264" s="189">
        <v>0</v>
      </c>
      <c r="O264" s="189">
        <v>0</v>
      </c>
      <c r="P264" s="189">
        <v>0</v>
      </c>
      <c r="Q264" s="189">
        <v>0</v>
      </c>
      <c r="R264" s="189">
        <v>0</v>
      </c>
      <c r="S264" s="189">
        <v>0</v>
      </c>
      <c r="T264" s="14" t="s">
        <v>456</v>
      </c>
      <c r="U264" s="197">
        <v>43891</v>
      </c>
      <c r="V264" s="198"/>
    </row>
    <row r="265" spans="1:22" s="169" customFormat="1" ht="24">
      <c r="A265" s="14" t="s">
        <v>105</v>
      </c>
      <c r="B265" s="14" t="s">
        <v>795</v>
      </c>
      <c r="C265" s="14" t="s">
        <v>796</v>
      </c>
      <c r="D265" s="23" t="s">
        <v>797</v>
      </c>
      <c r="E265" s="23" t="s">
        <v>453</v>
      </c>
      <c r="F265" s="23" t="s">
        <v>558</v>
      </c>
      <c r="G265" s="14"/>
      <c r="H265" s="180">
        <v>1</v>
      </c>
      <c r="I265" s="177" t="s">
        <v>490</v>
      </c>
      <c r="J265" s="189">
        <v>0.3</v>
      </c>
      <c r="K265" s="189">
        <v>0.3</v>
      </c>
      <c r="L265" s="189">
        <v>0.3</v>
      </c>
      <c r="M265" s="189">
        <v>0</v>
      </c>
      <c r="N265" s="189">
        <v>0</v>
      </c>
      <c r="O265" s="189">
        <v>0</v>
      </c>
      <c r="P265" s="189">
        <v>0</v>
      </c>
      <c r="Q265" s="189">
        <v>0</v>
      </c>
      <c r="R265" s="189">
        <v>0</v>
      </c>
      <c r="S265" s="189">
        <v>0</v>
      </c>
      <c r="T265" s="14" t="s">
        <v>456</v>
      </c>
      <c r="U265" s="197">
        <v>43891</v>
      </c>
      <c r="V265" s="198"/>
    </row>
    <row r="266" spans="1:22" s="169" customFormat="1" ht="24">
      <c r="A266" s="14" t="s">
        <v>105</v>
      </c>
      <c r="B266" s="14" t="s">
        <v>795</v>
      </c>
      <c r="C266" s="14" t="s">
        <v>796</v>
      </c>
      <c r="D266" s="23" t="s">
        <v>798</v>
      </c>
      <c r="E266" s="23" t="s">
        <v>453</v>
      </c>
      <c r="F266" s="23" t="s">
        <v>482</v>
      </c>
      <c r="G266" s="14"/>
      <c r="H266" s="180">
        <v>4</v>
      </c>
      <c r="I266" s="177" t="s">
        <v>483</v>
      </c>
      <c r="J266" s="189">
        <v>0.52</v>
      </c>
      <c r="K266" s="189">
        <v>0.52</v>
      </c>
      <c r="L266" s="189">
        <v>0.52</v>
      </c>
      <c r="M266" s="189">
        <v>0</v>
      </c>
      <c r="N266" s="189">
        <v>0</v>
      </c>
      <c r="O266" s="189">
        <v>0</v>
      </c>
      <c r="P266" s="189">
        <v>0</v>
      </c>
      <c r="Q266" s="189">
        <v>0</v>
      </c>
      <c r="R266" s="189">
        <v>0</v>
      </c>
      <c r="S266" s="189">
        <v>0</v>
      </c>
      <c r="T266" s="14" t="s">
        <v>456</v>
      </c>
      <c r="U266" s="197">
        <v>43891</v>
      </c>
      <c r="V266" s="198"/>
    </row>
    <row r="267" spans="1:22" s="169" customFormat="1" ht="24">
      <c r="A267" s="14" t="s">
        <v>105</v>
      </c>
      <c r="B267" s="14" t="s">
        <v>795</v>
      </c>
      <c r="C267" s="14" t="s">
        <v>796</v>
      </c>
      <c r="D267" s="23" t="s">
        <v>799</v>
      </c>
      <c r="E267" s="23" t="s">
        <v>453</v>
      </c>
      <c r="F267" s="23" t="s">
        <v>558</v>
      </c>
      <c r="G267" s="14"/>
      <c r="H267" s="180">
        <v>4</v>
      </c>
      <c r="I267" s="177" t="s">
        <v>800</v>
      </c>
      <c r="J267" s="189">
        <v>0.6</v>
      </c>
      <c r="K267" s="189">
        <v>0.6</v>
      </c>
      <c r="L267" s="189">
        <v>0.6</v>
      </c>
      <c r="M267" s="189">
        <v>0</v>
      </c>
      <c r="N267" s="189">
        <v>0</v>
      </c>
      <c r="O267" s="189">
        <v>0</v>
      </c>
      <c r="P267" s="189">
        <v>0</v>
      </c>
      <c r="Q267" s="189">
        <v>0</v>
      </c>
      <c r="R267" s="189">
        <v>0</v>
      </c>
      <c r="S267" s="189">
        <v>0</v>
      </c>
      <c r="T267" s="14" t="s">
        <v>456</v>
      </c>
      <c r="U267" s="197">
        <v>43891</v>
      </c>
      <c r="V267" s="198"/>
    </row>
    <row r="268" spans="1:22" s="169" customFormat="1" ht="24">
      <c r="A268" s="14" t="s">
        <v>105</v>
      </c>
      <c r="B268" s="14" t="s">
        <v>795</v>
      </c>
      <c r="C268" s="14" t="s">
        <v>796</v>
      </c>
      <c r="D268" s="23" t="s">
        <v>801</v>
      </c>
      <c r="E268" s="23" t="s">
        <v>453</v>
      </c>
      <c r="F268" s="23" t="s">
        <v>558</v>
      </c>
      <c r="G268" s="14"/>
      <c r="H268" s="180">
        <v>1</v>
      </c>
      <c r="I268" s="177" t="s">
        <v>490</v>
      </c>
      <c r="J268" s="189">
        <v>0.15</v>
      </c>
      <c r="K268" s="189">
        <v>0.15</v>
      </c>
      <c r="L268" s="189">
        <v>0.15</v>
      </c>
      <c r="M268" s="189">
        <v>0</v>
      </c>
      <c r="N268" s="189">
        <v>0</v>
      </c>
      <c r="O268" s="189">
        <v>0</v>
      </c>
      <c r="P268" s="189">
        <v>0</v>
      </c>
      <c r="Q268" s="189">
        <v>0</v>
      </c>
      <c r="R268" s="189">
        <v>0</v>
      </c>
      <c r="S268" s="189">
        <v>0</v>
      </c>
      <c r="T268" s="14" t="s">
        <v>456</v>
      </c>
      <c r="U268" s="197">
        <v>43891</v>
      </c>
      <c r="V268" s="198"/>
    </row>
    <row r="269" spans="1:22" s="169" customFormat="1" ht="24">
      <c r="A269" s="14" t="s">
        <v>105</v>
      </c>
      <c r="B269" s="14" t="s">
        <v>795</v>
      </c>
      <c r="C269" s="14" t="s">
        <v>796</v>
      </c>
      <c r="D269" s="23" t="s">
        <v>802</v>
      </c>
      <c r="E269" s="23" t="s">
        <v>453</v>
      </c>
      <c r="F269" s="23" t="s">
        <v>758</v>
      </c>
      <c r="G269" s="14"/>
      <c r="H269" s="180">
        <v>1</v>
      </c>
      <c r="I269" s="177" t="s">
        <v>490</v>
      </c>
      <c r="J269" s="189">
        <v>0.09</v>
      </c>
      <c r="K269" s="189">
        <v>0.09</v>
      </c>
      <c r="L269" s="189">
        <v>0.09</v>
      </c>
      <c r="M269" s="189">
        <v>0</v>
      </c>
      <c r="N269" s="189">
        <v>0</v>
      </c>
      <c r="O269" s="189">
        <v>0</v>
      </c>
      <c r="P269" s="189">
        <v>0</v>
      </c>
      <c r="Q269" s="189">
        <v>0</v>
      </c>
      <c r="R269" s="189">
        <v>0</v>
      </c>
      <c r="S269" s="189">
        <v>0</v>
      </c>
      <c r="T269" s="14" t="s">
        <v>456</v>
      </c>
      <c r="U269" s="197">
        <v>43891</v>
      </c>
      <c r="V269" s="198"/>
    </row>
    <row r="270" spans="1:22" s="169" customFormat="1" ht="24">
      <c r="A270" s="14" t="s">
        <v>105</v>
      </c>
      <c r="B270" s="14" t="s">
        <v>795</v>
      </c>
      <c r="C270" s="14" t="s">
        <v>796</v>
      </c>
      <c r="D270" s="23" t="s">
        <v>644</v>
      </c>
      <c r="E270" s="23" t="s">
        <v>453</v>
      </c>
      <c r="F270" s="23" t="s">
        <v>558</v>
      </c>
      <c r="G270" s="14"/>
      <c r="H270" s="180">
        <v>2</v>
      </c>
      <c r="I270" s="177" t="s">
        <v>490</v>
      </c>
      <c r="J270" s="189">
        <v>0.6</v>
      </c>
      <c r="K270" s="189">
        <v>0.6</v>
      </c>
      <c r="L270" s="189">
        <v>0.6</v>
      </c>
      <c r="M270" s="189">
        <v>0</v>
      </c>
      <c r="N270" s="189">
        <v>0</v>
      </c>
      <c r="O270" s="189">
        <v>0</v>
      </c>
      <c r="P270" s="189">
        <v>0</v>
      </c>
      <c r="Q270" s="189">
        <v>0</v>
      </c>
      <c r="R270" s="189">
        <v>0</v>
      </c>
      <c r="S270" s="189">
        <v>0</v>
      </c>
      <c r="T270" s="14" t="s">
        <v>456</v>
      </c>
      <c r="U270" s="197">
        <v>43891</v>
      </c>
      <c r="V270" s="198"/>
    </row>
    <row r="271" spans="1:22" s="169" customFormat="1" ht="24">
      <c r="A271" s="14" t="s">
        <v>105</v>
      </c>
      <c r="B271" s="14" t="s">
        <v>795</v>
      </c>
      <c r="C271" s="14" t="s">
        <v>796</v>
      </c>
      <c r="D271" s="23" t="s">
        <v>503</v>
      </c>
      <c r="E271" s="23" t="s">
        <v>453</v>
      </c>
      <c r="F271" s="23" t="s">
        <v>504</v>
      </c>
      <c r="G271" s="14"/>
      <c r="H271" s="180">
        <v>1</v>
      </c>
      <c r="I271" s="177" t="s">
        <v>490</v>
      </c>
      <c r="J271" s="189">
        <v>0.5</v>
      </c>
      <c r="K271" s="189">
        <v>0.5</v>
      </c>
      <c r="L271" s="189">
        <v>0.5</v>
      </c>
      <c r="M271" s="189">
        <v>0</v>
      </c>
      <c r="N271" s="189">
        <v>0</v>
      </c>
      <c r="O271" s="189">
        <v>0</v>
      </c>
      <c r="P271" s="189">
        <v>0</v>
      </c>
      <c r="Q271" s="189">
        <v>0</v>
      </c>
      <c r="R271" s="189">
        <v>0</v>
      </c>
      <c r="S271" s="189">
        <v>0</v>
      </c>
      <c r="T271" s="14" t="s">
        <v>456</v>
      </c>
      <c r="U271" s="197">
        <v>43891</v>
      </c>
      <c r="V271" s="198"/>
    </row>
    <row r="272" spans="1:22" s="169" customFormat="1" ht="24">
      <c r="A272" s="14" t="s">
        <v>105</v>
      </c>
      <c r="B272" s="14" t="s">
        <v>795</v>
      </c>
      <c r="C272" s="14" t="s">
        <v>796</v>
      </c>
      <c r="D272" s="23" t="s">
        <v>803</v>
      </c>
      <c r="E272" s="23" t="s">
        <v>459</v>
      </c>
      <c r="F272" s="23" t="s">
        <v>535</v>
      </c>
      <c r="G272" s="14"/>
      <c r="H272" s="180">
        <v>1</v>
      </c>
      <c r="I272" s="177" t="s">
        <v>509</v>
      </c>
      <c r="J272" s="189">
        <v>10.16</v>
      </c>
      <c r="K272" s="189">
        <v>10.16</v>
      </c>
      <c r="L272" s="189">
        <v>10.16</v>
      </c>
      <c r="M272" s="189">
        <v>0</v>
      </c>
      <c r="N272" s="189">
        <v>0</v>
      </c>
      <c r="O272" s="189">
        <v>0</v>
      </c>
      <c r="P272" s="189">
        <v>0</v>
      </c>
      <c r="Q272" s="189">
        <v>0</v>
      </c>
      <c r="R272" s="189">
        <v>0</v>
      </c>
      <c r="S272" s="189">
        <v>0</v>
      </c>
      <c r="T272" s="14" t="s">
        <v>456</v>
      </c>
      <c r="U272" s="197">
        <v>43891</v>
      </c>
      <c r="V272" s="198"/>
    </row>
    <row r="273" spans="1:22" s="169" customFormat="1" ht="24">
      <c r="A273" s="14" t="s">
        <v>105</v>
      </c>
      <c r="B273" s="14" t="s">
        <v>795</v>
      </c>
      <c r="C273" s="14" t="s">
        <v>796</v>
      </c>
      <c r="D273" s="23" t="s">
        <v>804</v>
      </c>
      <c r="E273" s="23" t="s">
        <v>453</v>
      </c>
      <c r="F273" s="23" t="s">
        <v>482</v>
      </c>
      <c r="G273" s="14"/>
      <c r="H273" s="180">
        <v>54</v>
      </c>
      <c r="I273" s="177" t="s">
        <v>483</v>
      </c>
      <c r="J273" s="189">
        <v>2.4</v>
      </c>
      <c r="K273" s="189">
        <v>2.4</v>
      </c>
      <c r="L273" s="189">
        <v>2.4</v>
      </c>
      <c r="M273" s="189">
        <v>0</v>
      </c>
      <c r="N273" s="189">
        <v>0</v>
      </c>
      <c r="O273" s="189">
        <v>0</v>
      </c>
      <c r="P273" s="189">
        <v>0</v>
      </c>
      <c r="Q273" s="189">
        <v>0</v>
      </c>
      <c r="R273" s="189">
        <v>0</v>
      </c>
      <c r="S273" s="189">
        <v>0</v>
      </c>
      <c r="T273" s="14" t="s">
        <v>456</v>
      </c>
      <c r="U273" s="197">
        <v>43891</v>
      </c>
      <c r="V273" s="198"/>
    </row>
    <row r="274" spans="1:22" s="169" customFormat="1" ht="24">
      <c r="A274" s="14" t="s">
        <v>105</v>
      </c>
      <c r="B274" s="14" t="s">
        <v>795</v>
      </c>
      <c r="C274" s="14" t="s">
        <v>796</v>
      </c>
      <c r="D274" s="23" t="s">
        <v>805</v>
      </c>
      <c r="E274" s="23" t="s">
        <v>453</v>
      </c>
      <c r="F274" s="23" t="s">
        <v>492</v>
      </c>
      <c r="G274" s="14"/>
      <c r="H274" s="180">
        <v>1</v>
      </c>
      <c r="I274" s="177" t="s">
        <v>509</v>
      </c>
      <c r="J274" s="189">
        <v>0.11</v>
      </c>
      <c r="K274" s="189">
        <v>0.11</v>
      </c>
      <c r="L274" s="189">
        <v>0.11</v>
      </c>
      <c r="M274" s="189">
        <v>0</v>
      </c>
      <c r="N274" s="189">
        <v>0</v>
      </c>
      <c r="O274" s="189">
        <v>0</v>
      </c>
      <c r="P274" s="189">
        <v>0</v>
      </c>
      <c r="Q274" s="189">
        <v>0</v>
      </c>
      <c r="R274" s="189">
        <v>0</v>
      </c>
      <c r="S274" s="189">
        <v>0</v>
      </c>
      <c r="T274" s="14" t="s">
        <v>456</v>
      </c>
      <c r="U274" s="197">
        <v>43891</v>
      </c>
      <c r="V274" s="198"/>
    </row>
    <row r="275" spans="1:22" s="169" customFormat="1" ht="24">
      <c r="A275" s="14" t="s">
        <v>105</v>
      </c>
      <c r="B275" s="14" t="s">
        <v>795</v>
      </c>
      <c r="C275" s="14" t="s">
        <v>796</v>
      </c>
      <c r="D275" s="23" t="s">
        <v>806</v>
      </c>
      <c r="E275" s="23" t="s">
        <v>453</v>
      </c>
      <c r="F275" s="23" t="s">
        <v>488</v>
      </c>
      <c r="G275" s="14"/>
      <c r="H275" s="180">
        <v>8</v>
      </c>
      <c r="I275" s="177" t="s">
        <v>763</v>
      </c>
      <c r="J275" s="189">
        <v>0.68</v>
      </c>
      <c r="K275" s="189">
        <v>0.68</v>
      </c>
      <c r="L275" s="189">
        <v>0.68</v>
      </c>
      <c r="M275" s="189">
        <v>0</v>
      </c>
      <c r="N275" s="189">
        <v>0</v>
      </c>
      <c r="O275" s="189">
        <v>0</v>
      </c>
      <c r="P275" s="189">
        <v>0</v>
      </c>
      <c r="Q275" s="189">
        <v>0</v>
      </c>
      <c r="R275" s="189">
        <v>0</v>
      </c>
      <c r="S275" s="189">
        <v>0</v>
      </c>
      <c r="T275" s="14" t="s">
        <v>456</v>
      </c>
      <c r="U275" s="197">
        <v>43891</v>
      </c>
      <c r="V275" s="198"/>
    </row>
    <row r="276" spans="1:22" s="169" customFormat="1" ht="24">
      <c r="A276" s="14" t="s">
        <v>105</v>
      </c>
      <c r="B276" s="14" t="s">
        <v>795</v>
      </c>
      <c r="C276" s="14" t="s">
        <v>796</v>
      </c>
      <c r="D276" s="23" t="s">
        <v>807</v>
      </c>
      <c r="E276" s="23" t="s">
        <v>453</v>
      </c>
      <c r="F276" s="23" t="s">
        <v>558</v>
      </c>
      <c r="G276" s="14"/>
      <c r="H276" s="180">
        <v>1</v>
      </c>
      <c r="I276" s="177" t="s">
        <v>509</v>
      </c>
      <c r="J276" s="189">
        <v>0.14</v>
      </c>
      <c r="K276" s="189">
        <v>0.14</v>
      </c>
      <c r="L276" s="189">
        <v>0.14</v>
      </c>
      <c r="M276" s="189">
        <v>0</v>
      </c>
      <c r="N276" s="189">
        <v>0</v>
      </c>
      <c r="O276" s="189">
        <v>0</v>
      </c>
      <c r="P276" s="189">
        <v>0</v>
      </c>
      <c r="Q276" s="189">
        <v>0</v>
      </c>
      <c r="R276" s="189">
        <v>0</v>
      </c>
      <c r="S276" s="189">
        <v>0</v>
      </c>
      <c r="T276" s="14" t="s">
        <v>456</v>
      </c>
      <c r="U276" s="197">
        <v>43891</v>
      </c>
      <c r="V276" s="198"/>
    </row>
    <row r="277" spans="1:22" s="169" customFormat="1" ht="24">
      <c r="A277" s="14" t="s">
        <v>105</v>
      </c>
      <c r="B277" s="14" t="s">
        <v>795</v>
      </c>
      <c r="C277" s="14" t="s">
        <v>796</v>
      </c>
      <c r="D277" s="23" t="s">
        <v>808</v>
      </c>
      <c r="E277" s="23" t="s">
        <v>453</v>
      </c>
      <c r="F277" s="23" t="s">
        <v>809</v>
      </c>
      <c r="G277" s="14"/>
      <c r="H277" s="180">
        <v>1</v>
      </c>
      <c r="I277" s="177" t="s">
        <v>490</v>
      </c>
      <c r="J277" s="189">
        <v>0.8</v>
      </c>
      <c r="K277" s="189">
        <v>0.8</v>
      </c>
      <c r="L277" s="189">
        <v>0.8</v>
      </c>
      <c r="M277" s="189">
        <v>0</v>
      </c>
      <c r="N277" s="189">
        <v>0</v>
      </c>
      <c r="O277" s="189">
        <v>0</v>
      </c>
      <c r="P277" s="189">
        <v>0</v>
      </c>
      <c r="Q277" s="189">
        <v>0</v>
      </c>
      <c r="R277" s="189">
        <v>0</v>
      </c>
      <c r="S277" s="189">
        <v>0</v>
      </c>
      <c r="T277" s="14" t="s">
        <v>456</v>
      </c>
      <c r="U277" s="197">
        <v>43891</v>
      </c>
      <c r="V277" s="198"/>
    </row>
    <row r="278" spans="1:22" s="169" customFormat="1" ht="24">
      <c r="A278" s="14" t="s">
        <v>105</v>
      </c>
      <c r="B278" s="14" t="s">
        <v>795</v>
      </c>
      <c r="C278" s="14" t="s">
        <v>796</v>
      </c>
      <c r="D278" s="23" t="s">
        <v>810</v>
      </c>
      <c r="E278" s="23" t="s">
        <v>453</v>
      </c>
      <c r="F278" s="23" t="s">
        <v>488</v>
      </c>
      <c r="G278" s="14"/>
      <c r="H278" s="180">
        <v>108</v>
      </c>
      <c r="I278" s="177" t="s">
        <v>763</v>
      </c>
      <c r="J278" s="189">
        <v>2.42</v>
      </c>
      <c r="K278" s="189">
        <v>2.42</v>
      </c>
      <c r="L278" s="189">
        <v>2.42</v>
      </c>
      <c r="M278" s="189">
        <v>0</v>
      </c>
      <c r="N278" s="189">
        <v>0</v>
      </c>
      <c r="O278" s="189">
        <v>0</v>
      </c>
      <c r="P278" s="189">
        <v>0</v>
      </c>
      <c r="Q278" s="189">
        <v>0</v>
      </c>
      <c r="R278" s="189">
        <v>0</v>
      </c>
      <c r="S278" s="189">
        <v>0</v>
      </c>
      <c r="T278" s="14" t="s">
        <v>456</v>
      </c>
      <c r="U278" s="197">
        <v>43891</v>
      </c>
      <c r="V278" s="198"/>
    </row>
    <row r="279" spans="1:22" s="169" customFormat="1" ht="24">
      <c r="A279" s="14" t="s">
        <v>105</v>
      </c>
      <c r="B279" s="14" t="s">
        <v>795</v>
      </c>
      <c r="C279" s="14" t="s">
        <v>796</v>
      </c>
      <c r="D279" s="23" t="s">
        <v>811</v>
      </c>
      <c r="E279" s="23" t="s">
        <v>453</v>
      </c>
      <c r="F279" s="23" t="s">
        <v>558</v>
      </c>
      <c r="G279" s="14"/>
      <c r="H279" s="180">
        <v>1</v>
      </c>
      <c r="I279" s="177" t="s">
        <v>509</v>
      </c>
      <c r="J279" s="189">
        <v>0.33</v>
      </c>
      <c r="K279" s="189">
        <v>0.33</v>
      </c>
      <c r="L279" s="189">
        <v>0.33</v>
      </c>
      <c r="M279" s="189">
        <v>0</v>
      </c>
      <c r="N279" s="189">
        <v>0</v>
      </c>
      <c r="O279" s="189">
        <v>0</v>
      </c>
      <c r="P279" s="189">
        <v>0</v>
      </c>
      <c r="Q279" s="189">
        <v>0</v>
      </c>
      <c r="R279" s="189">
        <v>0</v>
      </c>
      <c r="S279" s="189">
        <v>0</v>
      </c>
      <c r="T279" s="14" t="s">
        <v>456</v>
      </c>
      <c r="U279" s="197">
        <v>43891</v>
      </c>
      <c r="V279" s="198"/>
    </row>
    <row r="280" spans="1:22" s="169" customFormat="1" ht="24">
      <c r="A280" s="14" t="s">
        <v>105</v>
      </c>
      <c r="B280" s="14" t="s">
        <v>795</v>
      </c>
      <c r="C280" s="14" t="s">
        <v>796</v>
      </c>
      <c r="D280" s="23" t="s">
        <v>812</v>
      </c>
      <c r="E280" s="23" t="s">
        <v>453</v>
      </c>
      <c r="F280" s="23" t="s">
        <v>813</v>
      </c>
      <c r="G280" s="14"/>
      <c r="H280" s="180">
        <v>1</v>
      </c>
      <c r="I280" s="177" t="s">
        <v>490</v>
      </c>
      <c r="J280" s="189">
        <v>0.2</v>
      </c>
      <c r="K280" s="189">
        <v>0.2</v>
      </c>
      <c r="L280" s="189">
        <v>0.2</v>
      </c>
      <c r="M280" s="189">
        <v>0</v>
      </c>
      <c r="N280" s="189">
        <v>0</v>
      </c>
      <c r="O280" s="189">
        <v>0</v>
      </c>
      <c r="P280" s="189">
        <v>0</v>
      </c>
      <c r="Q280" s="189">
        <v>0</v>
      </c>
      <c r="R280" s="189">
        <v>0</v>
      </c>
      <c r="S280" s="189">
        <v>0</v>
      </c>
      <c r="T280" s="14" t="s">
        <v>456</v>
      </c>
      <c r="U280" s="197">
        <v>43891</v>
      </c>
      <c r="V280" s="198"/>
    </row>
    <row r="281" spans="1:22" s="169" customFormat="1" ht="24">
      <c r="A281" s="14" t="s">
        <v>105</v>
      </c>
      <c r="B281" s="14" t="s">
        <v>814</v>
      </c>
      <c r="C281" s="14" t="s">
        <v>815</v>
      </c>
      <c r="D281" s="23" t="s">
        <v>816</v>
      </c>
      <c r="E281" s="23" t="s">
        <v>453</v>
      </c>
      <c r="F281" s="23" t="s">
        <v>530</v>
      </c>
      <c r="G281" s="14"/>
      <c r="H281" s="180">
        <v>2</v>
      </c>
      <c r="I281" s="177" t="s">
        <v>483</v>
      </c>
      <c r="J281" s="189">
        <v>0.18</v>
      </c>
      <c r="K281" s="189">
        <v>0.18</v>
      </c>
      <c r="L281" s="189">
        <v>0.18</v>
      </c>
      <c r="M281" s="189">
        <v>0</v>
      </c>
      <c r="N281" s="189">
        <v>0</v>
      </c>
      <c r="O281" s="189">
        <v>0</v>
      </c>
      <c r="P281" s="189">
        <v>0</v>
      </c>
      <c r="Q281" s="189">
        <v>0</v>
      </c>
      <c r="R281" s="189">
        <v>0</v>
      </c>
      <c r="S281" s="189">
        <v>0</v>
      </c>
      <c r="T281" s="14" t="s">
        <v>456</v>
      </c>
      <c r="U281" s="197">
        <v>43891</v>
      </c>
      <c r="V281" s="198"/>
    </row>
    <row r="282" spans="1:22" s="169" customFormat="1" ht="24">
      <c r="A282" s="14" t="s">
        <v>105</v>
      </c>
      <c r="B282" s="14" t="s">
        <v>814</v>
      </c>
      <c r="C282" s="14" t="s">
        <v>815</v>
      </c>
      <c r="D282" s="23" t="s">
        <v>817</v>
      </c>
      <c r="E282" s="23" t="s">
        <v>453</v>
      </c>
      <c r="F282" s="23" t="s">
        <v>594</v>
      </c>
      <c r="G282" s="14"/>
      <c r="H282" s="180">
        <v>8</v>
      </c>
      <c r="I282" s="177" t="s">
        <v>490</v>
      </c>
      <c r="J282" s="189">
        <v>2.96</v>
      </c>
      <c r="K282" s="189">
        <v>2.96</v>
      </c>
      <c r="L282" s="189">
        <v>2.96</v>
      </c>
      <c r="M282" s="189">
        <v>0</v>
      </c>
      <c r="N282" s="189">
        <v>0</v>
      </c>
      <c r="O282" s="189">
        <v>0</v>
      </c>
      <c r="P282" s="189">
        <v>0</v>
      </c>
      <c r="Q282" s="189">
        <v>0</v>
      </c>
      <c r="R282" s="189">
        <v>0</v>
      </c>
      <c r="S282" s="189">
        <v>0</v>
      </c>
      <c r="T282" s="14" t="s">
        <v>456</v>
      </c>
      <c r="U282" s="197">
        <v>43891</v>
      </c>
      <c r="V282" s="198"/>
    </row>
    <row r="283" spans="1:22" s="169" customFormat="1" ht="24">
      <c r="A283" s="14" t="s">
        <v>105</v>
      </c>
      <c r="B283" s="14" t="s">
        <v>814</v>
      </c>
      <c r="C283" s="14" t="s">
        <v>815</v>
      </c>
      <c r="D283" s="23" t="s">
        <v>783</v>
      </c>
      <c r="E283" s="23" t="s">
        <v>453</v>
      </c>
      <c r="F283" s="23" t="s">
        <v>488</v>
      </c>
      <c r="G283" s="14"/>
      <c r="H283" s="180">
        <v>12</v>
      </c>
      <c r="I283" s="177" t="s">
        <v>763</v>
      </c>
      <c r="J283" s="189">
        <v>0.7</v>
      </c>
      <c r="K283" s="189">
        <v>0.7</v>
      </c>
      <c r="L283" s="189">
        <v>0.7</v>
      </c>
      <c r="M283" s="189">
        <v>0</v>
      </c>
      <c r="N283" s="189">
        <v>0</v>
      </c>
      <c r="O283" s="189">
        <v>0</v>
      </c>
      <c r="P283" s="189">
        <v>0</v>
      </c>
      <c r="Q283" s="189">
        <v>0</v>
      </c>
      <c r="R283" s="189">
        <v>0</v>
      </c>
      <c r="S283" s="189">
        <v>0</v>
      </c>
      <c r="T283" s="14" t="s">
        <v>456</v>
      </c>
      <c r="U283" s="197">
        <v>43891</v>
      </c>
      <c r="V283" s="198"/>
    </row>
    <row r="284" spans="1:22" s="169" customFormat="1" ht="24">
      <c r="A284" s="14" t="s">
        <v>105</v>
      </c>
      <c r="B284" s="14" t="s">
        <v>814</v>
      </c>
      <c r="C284" s="14" t="s">
        <v>815</v>
      </c>
      <c r="D284" s="23" t="s">
        <v>818</v>
      </c>
      <c r="E284" s="23" t="s">
        <v>453</v>
      </c>
      <c r="F284" s="23" t="s">
        <v>594</v>
      </c>
      <c r="G284" s="14"/>
      <c r="H284" s="180">
        <v>8</v>
      </c>
      <c r="I284" s="177" t="s">
        <v>509</v>
      </c>
      <c r="J284" s="189">
        <v>0.8</v>
      </c>
      <c r="K284" s="189">
        <v>0.8</v>
      </c>
      <c r="L284" s="189">
        <v>0.8</v>
      </c>
      <c r="M284" s="189">
        <v>0</v>
      </c>
      <c r="N284" s="189">
        <v>0</v>
      </c>
      <c r="O284" s="189">
        <v>0</v>
      </c>
      <c r="P284" s="189">
        <v>0</v>
      </c>
      <c r="Q284" s="189">
        <v>0</v>
      </c>
      <c r="R284" s="189">
        <v>0</v>
      </c>
      <c r="S284" s="189">
        <v>0</v>
      </c>
      <c r="T284" s="14" t="s">
        <v>456</v>
      </c>
      <c r="U284" s="197">
        <v>43891</v>
      </c>
      <c r="V284" s="198"/>
    </row>
    <row r="285" spans="1:22" s="169" customFormat="1" ht="24">
      <c r="A285" s="14" t="s">
        <v>105</v>
      </c>
      <c r="B285" s="14" t="s">
        <v>814</v>
      </c>
      <c r="C285" s="14" t="s">
        <v>815</v>
      </c>
      <c r="D285" s="23" t="s">
        <v>819</v>
      </c>
      <c r="E285" s="23" t="s">
        <v>453</v>
      </c>
      <c r="F285" s="23" t="s">
        <v>488</v>
      </c>
      <c r="G285" s="14"/>
      <c r="H285" s="180">
        <v>10</v>
      </c>
      <c r="I285" s="177" t="s">
        <v>763</v>
      </c>
      <c r="J285" s="189">
        <v>0.88</v>
      </c>
      <c r="K285" s="189">
        <v>0.88</v>
      </c>
      <c r="L285" s="189">
        <v>0.88</v>
      </c>
      <c r="M285" s="189">
        <v>0</v>
      </c>
      <c r="N285" s="189">
        <v>0</v>
      </c>
      <c r="O285" s="189">
        <v>0</v>
      </c>
      <c r="P285" s="189">
        <v>0</v>
      </c>
      <c r="Q285" s="189">
        <v>0</v>
      </c>
      <c r="R285" s="189">
        <v>0</v>
      </c>
      <c r="S285" s="189">
        <v>0</v>
      </c>
      <c r="T285" s="14" t="s">
        <v>456</v>
      </c>
      <c r="U285" s="197">
        <v>43891</v>
      </c>
      <c r="V285" s="198"/>
    </row>
    <row r="286" spans="1:22" s="169" customFormat="1" ht="24">
      <c r="A286" s="14" t="s">
        <v>105</v>
      </c>
      <c r="B286" s="14" t="s">
        <v>814</v>
      </c>
      <c r="C286" s="14" t="s">
        <v>815</v>
      </c>
      <c r="D286" s="23" t="s">
        <v>820</v>
      </c>
      <c r="E286" s="23" t="s">
        <v>453</v>
      </c>
      <c r="F286" s="23" t="s">
        <v>594</v>
      </c>
      <c r="G286" s="14"/>
      <c r="H286" s="180">
        <v>2</v>
      </c>
      <c r="I286" s="177" t="s">
        <v>821</v>
      </c>
      <c r="J286" s="189">
        <v>2</v>
      </c>
      <c r="K286" s="189">
        <v>2</v>
      </c>
      <c r="L286" s="189">
        <v>2</v>
      </c>
      <c r="M286" s="189">
        <v>0</v>
      </c>
      <c r="N286" s="189">
        <v>0</v>
      </c>
      <c r="O286" s="189">
        <v>0</v>
      </c>
      <c r="P286" s="189">
        <v>0</v>
      </c>
      <c r="Q286" s="189">
        <v>0</v>
      </c>
      <c r="R286" s="189">
        <v>0</v>
      </c>
      <c r="S286" s="189">
        <v>0</v>
      </c>
      <c r="T286" s="14" t="s">
        <v>456</v>
      </c>
      <c r="U286" s="197">
        <v>43891</v>
      </c>
      <c r="V286" s="198"/>
    </row>
    <row r="287" spans="1:22" s="169" customFormat="1" ht="24">
      <c r="A287" s="14" t="s">
        <v>105</v>
      </c>
      <c r="B287" s="14" t="s">
        <v>814</v>
      </c>
      <c r="C287" s="14" t="s">
        <v>815</v>
      </c>
      <c r="D287" s="23" t="s">
        <v>822</v>
      </c>
      <c r="E287" s="23" t="s">
        <v>453</v>
      </c>
      <c r="F287" s="23" t="s">
        <v>594</v>
      </c>
      <c r="G287" s="14"/>
      <c r="H287" s="180">
        <v>1</v>
      </c>
      <c r="I287" s="177" t="s">
        <v>490</v>
      </c>
      <c r="J287" s="189">
        <v>0.96</v>
      </c>
      <c r="K287" s="189">
        <v>0.96</v>
      </c>
      <c r="L287" s="189">
        <v>0.96</v>
      </c>
      <c r="M287" s="189">
        <v>0</v>
      </c>
      <c r="N287" s="189">
        <v>0</v>
      </c>
      <c r="O287" s="189">
        <v>0</v>
      </c>
      <c r="P287" s="189">
        <v>0</v>
      </c>
      <c r="Q287" s="189">
        <v>0</v>
      </c>
      <c r="R287" s="189">
        <v>0</v>
      </c>
      <c r="S287" s="189">
        <v>0</v>
      </c>
      <c r="T287" s="14" t="s">
        <v>456</v>
      </c>
      <c r="U287" s="197">
        <v>43891</v>
      </c>
      <c r="V287" s="198"/>
    </row>
    <row r="288" spans="1:22" s="169" customFormat="1" ht="24">
      <c r="A288" s="14" t="s">
        <v>105</v>
      </c>
      <c r="B288" s="14" t="s">
        <v>814</v>
      </c>
      <c r="C288" s="14" t="s">
        <v>815</v>
      </c>
      <c r="D288" s="23" t="s">
        <v>823</v>
      </c>
      <c r="E288" s="23" t="s">
        <v>453</v>
      </c>
      <c r="F288" s="23" t="s">
        <v>485</v>
      </c>
      <c r="G288" s="14"/>
      <c r="H288" s="180">
        <v>1</v>
      </c>
      <c r="I288" s="177" t="s">
        <v>509</v>
      </c>
      <c r="J288" s="189">
        <v>0.78</v>
      </c>
      <c r="K288" s="189">
        <v>0.78</v>
      </c>
      <c r="L288" s="189">
        <v>0.78</v>
      </c>
      <c r="M288" s="189">
        <v>0</v>
      </c>
      <c r="N288" s="189">
        <v>0</v>
      </c>
      <c r="O288" s="189">
        <v>0</v>
      </c>
      <c r="P288" s="189">
        <v>0</v>
      </c>
      <c r="Q288" s="189">
        <v>0</v>
      </c>
      <c r="R288" s="189">
        <v>0</v>
      </c>
      <c r="S288" s="189">
        <v>0</v>
      </c>
      <c r="T288" s="14" t="s">
        <v>456</v>
      </c>
      <c r="U288" s="197">
        <v>43891</v>
      </c>
      <c r="V288" s="198"/>
    </row>
    <row r="289" spans="1:22" s="169" customFormat="1" ht="24">
      <c r="A289" s="14" t="s">
        <v>105</v>
      </c>
      <c r="B289" s="14" t="s">
        <v>814</v>
      </c>
      <c r="C289" s="14" t="s">
        <v>815</v>
      </c>
      <c r="D289" s="23" t="s">
        <v>824</v>
      </c>
      <c r="E289" s="23" t="s">
        <v>453</v>
      </c>
      <c r="F289" s="23" t="s">
        <v>530</v>
      </c>
      <c r="G289" s="14"/>
      <c r="H289" s="180">
        <v>5</v>
      </c>
      <c r="I289" s="177" t="s">
        <v>483</v>
      </c>
      <c r="J289" s="189">
        <v>0.39</v>
      </c>
      <c r="K289" s="189">
        <v>0.39</v>
      </c>
      <c r="L289" s="189">
        <v>0.39</v>
      </c>
      <c r="M289" s="189">
        <v>0</v>
      </c>
      <c r="N289" s="189">
        <v>0</v>
      </c>
      <c r="O289" s="189">
        <v>0</v>
      </c>
      <c r="P289" s="189">
        <v>0</v>
      </c>
      <c r="Q289" s="189">
        <v>0</v>
      </c>
      <c r="R289" s="189">
        <v>0</v>
      </c>
      <c r="S289" s="189">
        <v>0</v>
      </c>
      <c r="T289" s="14" t="s">
        <v>456</v>
      </c>
      <c r="U289" s="197">
        <v>43891</v>
      </c>
      <c r="V289" s="198"/>
    </row>
    <row r="290" spans="1:22" s="169" customFormat="1" ht="24">
      <c r="A290" s="14" t="s">
        <v>105</v>
      </c>
      <c r="B290" s="14" t="s">
        <v>814</v>
      </c>
      <c r="C290" s="14" t="s">
        <v>815</v>
      </c>
      <c r="D290" s="23" t="s">
        <v>825</v>
      </c>
      <c r="E290" s="23" t="s">
        <v>453</v>
      </c>
      <c r="F290" s="23" t="s">
        <v>594</v>
      </c>
      <c r="G290" s="14"/>
      <c r="H290" s="180">
        <v>1</v>
      </c>
      <c r="I290" s="177" t="s">
        <v>509</v>
      </c>
      <c r="J290" s="189">
        <v>2.8</v>
      </c>
      <c r="K290" s="189">
        <v>2.8</v>
      </c>
      <c r="L290" s="189">
        <v>2.8</v>
      </c>
      <c r="M290" s="189">
        <v>0</v>
      </c>
      <c r="N290" s="189">
        <v>0</v>
      </c>
      <c r="O290" s="189">
        <v>0</v>
      </c>
      <c r="P290" s="189">
        <v>0</v>
      </c>
      <c r="Q290" s="189">
        <v>0</v>
      </c>
      <c r="R290" s="189">
        <v>0</v>
      </c>
      <c r="S290" s="189">
        <v>0</v>
      </c>
      <c r="T290" s="14" t="s">
        <v>456</v>
      </c>
      <c r="U290" s="197">
        <v>43891</v>
      </c>
      <c r="V290" s="198"/>
    </row>
    <row r="291" spans="1:22" s="169" customFormat="1" ht="24">
      <c r="A291" s="14" t="s">
        <v>105</v>
      </c>
      <c r="B291" s="14" t="s">
        <v>814</v>
      </c>
      <c r="C291" s="14" t="s">
        <v>815</v>
      </c>
      <c r="D291" s="23" t="s">
        <v>826</v>
      </c>
      <c r="E291" s="23" t="s">
        <v>453</v>
      </c>
      <c r="F291" s="23" t="s">
        <v>482</v>
      </c>
      <c r="G291" s="14"/>
      <c r="H291" s="180">
        <v>1</v>
      </c>
      <c r="I291" s="177" t="s">
        <v>475</v>
      </c>
      <c r="J291" s="189">
        <v>0.14</v>
      </c>
      <c r="K291" s="189">
        <v>0.14</v>
      </c>
      <c r="L291" s="189">
        <v>0.14</v>
      </c>
      <c r="M291" s="189">
        <v>0</v>
      </c>
      <c r="N291" s="189">
        <v>0</v>
      </c>
      <c r="O291" s="189">
        <v>0</v>
      </c>
      <c r="P291" s="189">
        <v>0</v>
      </c>
      <c r="Q291" s="189">
        <v>0</v>
      </c>
      <c r="R291" s="189">
        <v>0</v>
      </c>
      <c r="S291" s="189">
        <v>0</v>
      </c>
      <c r="T291" s="14" t="s">
        <v>456</v>
      </c>
      <c r="U291" s="197">
        <v>43800</v>
      </c>
      <c r="V291" s="198"/>
    </row>
    <row r="292" spans="1:22" s="169" customFormat="1" ht="24">
      <c r="A292" s="14" t="s">
        <v>105</v>
      </c>
      <c r="B292" s="14" t="s">
        <v>814</v>
      </c>
      <c r="C292" s="14" t="s">
        <v>815</v>
      </c>
      <c r="D292" s="23" t="s">
        <v>781</v>
      </c>
      <c r="E292" s="23" t="s">
        <v>453</v>
      </c>
      <c r="F292" s="23" t="s">
        <v>482</v>
      </c>
      <c r="G292" s="14"/>
      <c r="H292" s="180">
        <v>2</v>
      </c>
      <c r="I292" s="177" t="s">
        <v>483</v>
      </c>
      <c r="J292" s="189">
        <v>0.6</v>
      </c>
      <c r="K292" s="189">
        <v>0.6</v>
      </c>
      <c r="L292" s="189">
        <v>0.6</v>
      </c>
      <c r="M292" s="189">
        <v>0</v>
      </c>
      <c r="N292" s="189">
        <v>0</v>
      </c>
      <c r="O292" s="189">
        <v>0</v>
      </c>
      <c r="P292" s="189">
        <v>0</v>
      </c>
      <c r="Q292" s="189">
        <v>0</v>
      </c>
      <c r="R292" s="189">
        <v>0</v>
      </c>
      <c r="S292" s="189">
        <v>0</v>
      </c>
      <c r="T292" s="14" t="s">
        <v>456</v>
      </c>
      <c r="U292" s="197">
        <v>43891</v>
      </c>
      <c r="V292" s="198"/>
    </row>
    <row r="293" spans="1:22" s="169" customFormat="1" ht="24">
      <c r="A293" s="14" t="s">
        <v>105</v>
      </c>
      <c r="B293" s="14" t="s">
        <v>814</v>
      </c>
      <c r="C293" s="14" t="s">
        <v>815</v>
      </c>
      <c r="D293" s="23" t="s">
        <v>827</v>
      </c>
      <c r="E293" s="23" t="s">
        <v>459</v>
      </c>
      <c r="F293" s="23" t="s">
        <v>535</v>
      </c>
      <c r="G293" s="14"/>
      <c r="H293" s="180">
        <v>1</v>
      </c>
      <c r="I293" s="177" t="s">
        <v>509</v>
      </c>
      <c r="J293" s="189">
        <v>19.69</v>
      </c>
      <c r="K293" s="189">
        <v>19.69</v>
      </c>
      <c r="L293" s="189">
        <v>19.69</v>
      </c>
      <c r="M293" s="189">
        <v>0</v>
      </c>
      <c r="N293" s="189">
        <v>0</v>
      </c>
      <c r="O293" s="189">
        <v>0</v>
      </c>
      <c r="P293" s="189">
        <v>0</v>
      </c>
      <c r="Q293" s="189">
        <v>0</v>
      </c>
      <c r="R293" s="189">
        <v>0</v>
      </c>
      <c r="S293" s="189">
        <v>0</v>
      </c>
      <c r="T293" s="14" t="s">
        <v>456</v>
      </c>
      <c r="U293" s="197">
        <v>43891</v>
      </c>
      <c r="V293" s="198"/>
    </row>
    <row r="294" spans="1:22" s="169" customFormat="1" ht="24">
      <c r="A294" s="14" t="s">
        <v>105</v>
      </c>
      <c r="B294" s="14" t="s">
        <v>814</v>
      </c>
      <c r="C294" s="14" t="s">
        <v>815</v>
      </c>
      <c r="D294" s="23" t="s">
        <v>828</v>
      </c>
      <c r="E294" s="23" t="s">
        <v>453</v>
      </c>
      <c r="F294" s="23" t="s">
        <v>488</v>
      </c>
      <c r="G294" s="14"/>
      <c r="H294" s="180">
        <v>4</v>
      </c>
      <c r="I294" s="177" t="s">
        <v>480</v>
      </c>
      <c r="J294" s="189">
        <v>1.12</v>
      </c>
      <c r="K294" s="189">
        <v>1.12</v>
      </c>
      <c r="L294" s="189">
        <v>1.12</v>
      </c>
      <c r="M294" s="189">
        <v>0</v>
      </c>
      <c r="N294" s="189">
        <v>0</v>
      </c>
      <c r="O294" s="189">
        <v>0</v>
      </c>
      <c r="P294" s="189">
        <v>0</v>
      </c>
      <c r="Q294" s="189">
        <v>0</v>
      </c>
      <c r="R294" s="189">
        <v>0</v>
      </c>
      <c r="S294" s="189">
        <v>0</v>
      </c>
      <c r="T294" s="14" t="s">
        <v>456</v>
      </c>
      <c r="U294" s="197">
        <v>43891</v>
      </c>
      <c r="V294" s="198"/>
    </row>
    <row r="295" spans="1:22" s="169" customFormat="1" ht="24">
      <c r="A295" s="14" t="s">
        <v>105</v>
      </c>
      <c r="B295" s="14" t="s">
        <v>814</v>
      </c>
      <c r="C295" s="14" t="s">
        <v>815</v>
      </c>
      <c r="D295" s="23" t="s">
        <v>829</v>
      </c>
      <c r="E295" s="23" t="s">
        <v>453</v>
      </c>
      <c r="F295" s="23" t="s">
        <v>482</v>
      </c>
      <c r="G295" s="14"/>
      <c r="H295" s="180">
        <v>150</v>
      </c>
      <c r="I295" s="177" t="s">
        <v>509</v>
      </c>
      <c r="J295" s="189">
        <v>6</v>
      </c>
      <c r="K295" s="189">
        <v>6</v>
      </c>
      <c r="L295" s="189">
        <v>6</v>
      </c>
      <c r="M295" s="189">
        <v>0</v>
      </c>
      <c r="N295" s="189">
        <v>0</v>
      </c>
      <c r="O295" s="189">
        <v>0</v>
      </c>
      <c r="P295" s="189">
        <v>0</v>
      </c>
      <c r="Q295" s="189">
        <v>0</v>
      </c>
      <c r="R295" s="189">
        <v>0</v>
      </c>
      <c r="S295" s="189">
        <v>0</v>
      </c>
      <c r="T295" s="14" t="s">
        <v>456</v>
      </c>
      <c r="U295" s="197">
        <v>43891</v>
      </c>
      <c r="V295" s="198"/>
    </row>
    <row r="296" spans="1:22" s="169" customFormat="1" ht="24">
      <c r="A296" s="14" t="s">
        <v>106</v>
      </c>
      <c r="B296" s="14" t="s">
        <v>830</v>
      </c>
      <c r="C296" s="14" t="s">
        <v>831</v>
      </c>
      <c r="D296" s="23" t="s">
        <v>830</v>
      </c>
      <c r="E296" s="23" t="s">
        <v>453</v>
      </c>
      <c r="F296" s="23" t="s">
        <v>485</v>
      </c>
      <c r="G296" s="14"/>
      <c r="H296" s="180">
        <v>0</v>
      </c>
      <c r="I296" s="177"/>
      <c r="J296" s="189">
        <v>63.9</v>
      </c>
      <c r="K296" s="189">
        <v>63.9</v>
      </c>
      <c r="L296" s="189">
        <v>63.9</v>
      </c>
      <c r="M296" s="189">
        <v>0</v>
      </c>
      <c r="N296" s="189">
        <v>0</v>
      </c>
      <c r="O296" s="189">
        <v>0</v>
      </c>
      <c r="P296" s="189">
        <v>0</v>
      </c>
      <c r="Q296" s="189">
        <v>0</v>
      </c>
      <c r="R296" s="189">
        <v>0</v>
      </c>
      <c r="S296" s="189">
        <v>0</v>
      </c>
      <c r="T296" s="14" t="s">
        <v>461</v>
      </c>
      <c r="U296" s="197">
        <v>43831</v>
      </c>
      <c r="V296" s="198"/>
    </row>
    <row r="297" spans="1:22" s="169" customFormat="1" ht="24">
      <c r="A297" s="14" t="s">
        <v>106</v>
      </c>
      <c r="B297" s="14" t="s">
        <v>832</v>
      </c>
      <c r="C297" s="14" t="s">
        <v>833</v>
      </c>
      <c r="D297" s="23" t="s">
        <v>834</v>
      </c>
      <c r="E297" s="23" t="s">
        <v>586</v>
      </c>
      <c r="F297" s="23" t="s">
        <v>615</v>
      </c>
      <c r="G297" s="14"/>
      <c r="H297" s="180">
        <v>0</v>
      </c>
      <c r="I297" s="177"/>
      <c r="J297" s="189">
        <v>19.6</v>
      </c>
      <c r="K297" s="189">
        <v>19.6</v>
      </c>
      <c r="L297" s="189">
        <v>0</v>
      </c>
      <c r="M297" s="189">
        <v>0</v>
      </c>
      <c r="N297" s="189">
        <v>19.6</v>
      </c>
      <c r="O297" s="189">
        <v>0</v>
      </c>
      <c r="P297" s="189">
        <v>0</v>
      </c>
      <c r="Q297" s="189">
        <v>0</v>
      </c>
      <c r="R297" s="189">
        <v>0</v>
      </c>
      <c r="S297" s="189">
        <v>0</v>
      </c>
      <c r="T297" s="14" t="s">
        <v>456</v>
      </c>
      <c r="U297" s="197">
        <v>43922</v>
      </c>
      <c r="V297" s="198"/>
    </row>
    <row r="298" spans="1:22" s="169" customFormat="1" ht="24">
      <c r="A298" s="14" t="s">
        <v>106</v>
      </c>
      <c r="B298" s="14" t="s">
        <v>832</v>
      </c>
      <c r="C298" s="14" t="s">
        <v>833</v>
      </c>
      <c r="D298" s="23" t="s">
        <v>835</v>
      </c>
      <c r="E298" s="23" t="s">
        <v>453</v>
      </c>
      <c r="F298" s="23" t="s">
        <v>485</v>
      </c>
      <c r="G298" s="14"/>
      <c r="H298" s="180">
        <v>0</v>
      </c>
      <c r="I298" s="177"/>
      <c r="J298" s="189">
        <v>30</v>
      </c>
      <c r="K298" s="189">
        <v>30</v>
      </c>
      <c r="L298" s="189">
        <v>0</v>
      </c>
      <c r="M298" s="189">
        <v>0</v>
      </c>
      <c r="N298" s="189">
        <v>30</v>
      </c>
      <c r="O298" s="189">
        <v>0</v>
      </c>
      <c r="P298" s="189">
        <v>0</v>
      </c>
      <c r="Q298" s="189">
        <v>0</v>
      </c>
      <c r="R298" s="189">
        <v>0</v>
      </c>
      <c r="S298" s="189">
        <v>0</v>
      </c>
      <c r="T298" s="14" t="s">
        <v>456</v>
      </c>
      <c r="U298" s="197">
        <v>43922</v>
      </c>
      <c r="V298" s="198" t="s">
        <v>451</v>
      </c>
    </row>
    <row r="299" spans="1:22" s="169" customFormat="1" ht="24">
      <c r="A299" s="14" t="s">
        <v>106</v>
      </c>
      <c r="B299" s="14" t="s">
        <v>832</v>
      </c>
      <c r="C299" s="14" t="s">
        <v>833</v>
      </c>
      <c r="D299" s="23" t="s">
        <v>836</v>
      </c>
      <c r="E299" s="23" t="s">
        <v>453</v>
      </c>
      <c r="F299" s="23" t="s">
        <v>626</v>
      </c>
      <c r="G299" s="14"/>
      <c r="H299" s="180">
        <v>0</v>
      </c>
      <c r="I299" s="177"/>
      <c r="J299" s="189">
        <v>15</v>
      </c>
      <c r="K299" s="189">
        <v>15</v>
      </c>
      <c r="L299" s="189">
        <v>0</v>
      </c>
      <c r="M299" s="189">
        <v>0</v>
      </c>
      <c r="N299" s="189">
        <v>15</v>
      </c>
      <c r="O299" s="189">
        <v>0</v>
      </c>
      <c r="P299" s="189">
        <v>0</v>
      </c>
      <c r="Q299" s="189">
        <v>0</v>
      </c>
      <c r="R299" s="189">
        <v>0</v>
      </c>
      <c r="S299" s="189">
        <v>0</v>
      </c>
      <c r="T299" s="14" t="s">
        <v>456</v>
      </c>
      <c r="U299" s="197">
        <v>43922</v>
      </c>
      <c r="V299" s="198" t="s">
        <v>451</v>
      </c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7479166666666667" right="0.5111111111111111" top="0.8659722222222223" bottom="0.6680555555555555" header="0.5" footer="0.5"/>
  <pageSetup horizontalDpi="600" verticalDpi="600" orientation="landscape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9"/>
  <sheetViews>
    <sheetView showGridLines="0" showZeros="0" zoomScale="80" zoomScaleNormal="80" workbookViewId="0" topLeftCell="A1">
      <selection activeCell="A4" sqref="A4:A5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10.83203125" style="0" customWidth="1"/>
    <col min="7" max="7" width="9.66015625" style="0" customWidth="1"/>
    <col min="8" max="8" width="9.83203125" style="0" customWidth="1"/>
    <col min="9" max="10" width="13.16015625" style="0" customWidth="1"/>
    <col min="11" max="11" width="10.832031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18" width="10.83203125" style="0" customWidth="1"/>
    <col min="19" max="19" width="9.83203125" style="0" customWidth="1"/>
    <col min="20" max="20" width="9.16015625" style="0" customWidth="1"/>
    <col min="21" max="21" width="16.16015625" style="0" customWidth="1"/>
  </cols>
  <sheetData>
    <row r="1" ht="12.75" customHeight="1">
      <c r="A1" s="37"/>
    </row>
    <row r="2" spans="1:21" ht="23.25" customHeight="1">
      <c r="A2" s="149" t="s">
        <v>837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50" t="s">
        <v>64</v>
      </c>
      <c r="U3" s="161" t="s">
        <v>2</v>
      </c>
    </row>
    <row r="4" spans="1:21" ht="24.75" customHeight="1">
      <c r="A4" s="151" t="s">
        <v>67</v>
      </c>
      <c r="B4" s="151" t="s">
        <v>838</v>
      </c>
      <c r="C4" s="151" t="s">
        <v>839</v>
      </c>
      <c r="D4" s="151" t="s">
        <v>840</v>
      </c>
      <c r="E4" s="152" t="s">
        <v>447</v>
      </c>
      <c r="F4" s="151" t="s">
        <v>446</v>
      </c>
      <c r="G4" s="151" t="s">
        <v>841</v>
      </c>
      <c r="H4" s="151" t="s">
        <v>68</v>
      </c>
      <c r="I4" s="151" t="s">
        <v>301</v>
      </c>
      <c r="J4" s="151" t="s">
        <v>70</v>
      </c>
      <c r="K4" s="151" t="s">
        <v>71</v>
      </c>
      <c r="L4" s="151" t="s">
        <v>72</v>
      </c>
      <c r="M4" s="151" t="s">
        <v>73</v>
      </c>
      <c r="N4" s="151" t="s">
        <v>74</v>
      </c>
      <c r="O4" s="151" t="s">
        <v>75</v>
      </c>
      <c r="P4" s="159" t="s">
        <v>76</v>
      </c>
      <c r="Q4" s="162" t="s">
        <v>57</v>
      </c>
      <c r="R4" s="163" t="s">
        <v>842</v>
      </c>
      <c r="S4" s="64"/>
      <c r="T4" s="164"/>
      <c r="U4" s="159" t="s">
        <v>450</v>
      </c>
    </row>
    <row r="5" spans="1:21" ht="24.75" customHeight="1">
      <c r="A5" s="151"/>
      <c r="B5" s="151"/>
      <c r="C5" s="151"/>
      <c r="D5" s="151"/>
      <c r="E5" s="152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9"/>
      <c r="Q5" s="159"/>
      <c r="R5" s="165" t="s">
        <v>446</v>
      </c>
      <c r="S5" s="166" t="s">
        <v>843</v>
      </c>
      <c r="T5" s="167" t="s">
        <v>844</v>
      </c>
      <c r="U5" s="159"/>
    </row>
    <row r="6" spans="1:24" ht="24" customHeight="1">
      <c r="A6" s="153" t="s">
        <v>77</v>
      </c>
      <c r="B6" s="154" t="s">
        <v>77</v>
      </c>
      <c r="C6" s="154" t="s">
        <v>77</v>
      </c>
      <c r="D6" s="154" t="s">
        <v>77</v>
      </c>
      <c r="E6" s="154" t="s">
        <v>77</v>
      </c>
      <c r="F6" s="154" t="s">
        <v>77</v>
      </c>
      <c r="G6" s="154" t="s">
        <v>77</v>
      </c>
      <c r="H6" s="154">
        <v>1</v>
      </c>
      <c r="I6" s="154">
        <f aca="true" t="shared" si="0" ref="I6:T6">H6+1</f>
        <v>2</v>
      </c>
      <c r="J6" s="154">
        <f t="shared" si="0"/>
        <v>3</v>
      </c>
      <c r="K6" s="154">
        <f t="shared" si="0"/>
        <v>4</v>
      </c>
      <c r="L6" s="154">
        <f t="shared" si="0"/>
        <v>5</v>
      </c>
      <c r="M6" s="154">
        <f t="shared" si="0"/>
        <v>6</v>
      </c>
      <c r="N6" s="154">
        <f t="shared" si="0"/>
        <v>7</v>
      </c>
      <c r="O6" s="154">
        <f t="shared" si="0"/>
        <v>8</v>
      </c>
      <c r="P6" s="154">
        <f t="shared" si="0"/>
        <v>9</v>
      </c>
      <c r="Q6" s="154">
        <f t="shared" si="0"/>
        <v>10</v>
      </c>
      <c r="R6" s="154">
        <f t="shared" si="0"/>
        <v>11</v>
      </c>
      <c r="S6" s="154">
        <f t="shared" si="0"/>
        <v>12</v>
      </c>
      <c r="T6" s="154">
        <f t="shared" si="0"/>
        <v>13</v>
      </c>
      <c r="U6" s="154" t="s">
        <v>77</v>
      </c>
      <c r="V6" s="168"/>
      <c r="W6" s="168"/>
      <c r="X6" s="168"/>
    </row>
    <row r="7" spans="1:22" ht="23.25" customHeight="1">
      <c r="A7" s="155" t="s">
        <v>78</v>
      </c>
      <c r="B7" s="155"/>
      <c r="C7" s="155"/>
      <c r="D7" s="156"/>
      <c r="E7" s="157"/>
      <c r="F7" s="46">
        <v>20759.5</v>
      </c>
      <c r="G7" s="156"/>
      <c r="H7" s="158">
        <v>5062.52</v>
      </c>
      <c r="I7" s="46">
        <v>5042.52</v>
      </c>
      <c r="J7" s="47">
        <v>4859.47</v>
      </c>
      <c r="K7" s="46">
        <v>0</v>
      </c>
      <c r="L7" s="46">
        <v>183.05</v>
      </c>
      <c r="M7" s="46">
        <v>0</v>
      </c>
      <c r="N7" s="158">
        <v>0</v>
      </c>
      <c r="O7" s="46">
        <v>0</v>
      </c>
      <c r="P7" s="160">
        <v>0</v>
      </c>
      <c r="Q7" s="46">
        <v>20</v>
      </c>
      <c r="R7" s="47">
        <v>13323</v>
      </c>
      <c r="S7" s="46">
        <v>1227.26</v>
      </c>
      <c r="T7" s="156"/>
      <c r="U7" s="155" t="s">
        <v>451</v>
      </c>
      <c r="V7" s="37"/>
    </row>
    <row r="8" spans="1:21" ht="23.25" customHeight="1">
      <c r="A8" s="155" t="s">
        <v>79</v>
      </c>
      <c r="B8" s="155"/>
      <c r="C8" s="155"/>
      <c r="D8" s="156"/>
      <c r="E8" s="157"/>
      <c r="F8" s="46">
        <v>290</v>
      </c>
      <c r="G8" s="156"/>
      <c r="H8" s="158">
        <v>864.1</v>
      </c>
      <c r="I8" s="46">
        <v>864.1</v>
      </c>
      <c r="J8" s="47">
        <v>864.1</v>
      </c>
      <c r="K8" s="46">
        <v>0</v>
      </c>
      <c r="L8" s="46">
        <v>0</v>
      </c>
      <c r="M8" s="46">
        <v>0</v>
      </c>
      <c r="N8" s="158">
        <v>0</v>
      </c>
      <c r="O8" s="46">
        <v>0</v>
      </c>
      <c r="P8" s="160">
        <v>0</v>
      </c>
      <c r="Q8" s="46">
        <v>0</v>
      </c>
      <c r="R8" s="47">
        <v>150</v>
      </c>
      <c r="S8" s="46">
        <v>229.1</v>
      </c>
      <c r="T8" s="156"/>
      <c r="U8" s="155" t="s">
        <v>451</v>
      </c>
    </row>
    <row r="9" spans="1:21" ht="23.25" customHeight="1">
      <c r="A9" s="155" t="s">
        <v>203</v>
      </c>
      <c r="B9" s="155" t="s">
        <v>489</v>
      </c>
      <c r="C9" s="155" t="s">
        <v>489</v>
      </c>
      <c r="D9" s="156"/>
      <c r="E9" s="157" t="s">
        <v>490</v>
      </c>
      <c r="F9" s="46">
        <v>10</v>
      </c>
      <c r="G9" s="156"/>
      <c r="H9" s="158">
        <v>1.5</v>
      </c>
      <c r="I9" s="46">
        <v>1.5</v>
      </c>
      <c r="J9" s="47">
        <v>1.5</v>
      </c>
      <c r="K9" s="46">
        <v>0</v>
      </c>
      <c r="L9" s="46">
        <v>0</v>
      </c>
      <c r="M9" s="46">
        <v>0</v>
      </c>
      <c r="N9" s="158">
        <v>0</v>
      </c>
      <c r="O9" s="46">
        <v>0</v>
      </c>
      <c r="P9" s="160">
        <v>0</v>
      </c>
      <c r="Q9" s="46">
        <v>0</v>
      </c>
      <c r="R9" s="47">
        <v>10</v>
      </c>
      <c r="S9" s="46">
        <v>1.5</v>
      </c>
      <c r="T9" s="156"/>
      <c r="U9" s="155" t="s">
        <v>451</v>
      </c>
    </row>
    <row r="10" spans="1:21" ht="23.25" customHeight="1">
      <c r="A10" s="155" t="s">
        <v>203</v>
      </c>
      <c r="B10" s="155" t="s">
        <v>636</v>
      </c>
      <c r="C10" s="155" t="s">
        <v>575</v>
      </c>
      <c r="D10" s="156"/>
      <c r="E10" s="157" t="s">
        <v>490</v>
      </c>
      <c r="F10" s="46">
        <v>140</v>
      </c>
      <c r="G10" s="156"/>
      <c r="H10" s="158">
        <v>630</v>
      </c>
      <c r="I10" s="46">
        <v>630</v>
      </c>
      <c r="J10" s="47">
        <v>630</v>
      </c>
      <c r="K10" s="46">
        <v>0</v>
      </c>
      <c r="L10" s="46">
        <v>0</v>
      </c>
      <c r="M10" s="46">
        <v>0</v>
      </c>
      <c r="N10" s="158">
        <v>0</v>
      </c>
      <c r="O10" s="46">
        <v>0</v>
      </c>
      <c r="P10" s="160">
        <v>0</v>
      </c>
      <c r="Q10" s="46">
        <v>0</v>
      </c>
      <c r="R10" s="47">
        <v>70</v>
      </c>
      <c r="S10" s="46">
        <v>220</v>
      </c>
      <c r="T10" s="156"/>
      <c r="U10" s="155"/>
    </row>
    <row r="11" spans="1:21" ht="23.25" customHeight="1">
      <c r="A11" s="155" t="s">
        <v>203</v>
      </c>
      <c r="B11" s="155" t="s">
        <v>636</v>
      </c>
      <c r="C11" s="155" t="s">
        <v>845</v>
      </c>
      <c r="D11" s="156"/>
      <c r="E11" s="157" t="s">
        <v>490</v>
      </c>
      <c r="F11" s="46">
        <v>50</v>
      </c>
      <c r="G11" s="156"/>
      <c r="H11" s="158">
        <v>25</v>
      </c>
      <c r="I11" s="46">
        <v>25</v>
      </c>
      <c r="J11" s="47">
        <v>25</v>
      </c>
      <c r="K11" s="46">
        <v>0</v>
      </c>
      <c r="L11" s="46">
        <v>0</v>
      </c>
      <c r="M11" s="46">
        <v>0</v>
      </c>
      <c r="N11" s="158">
        <v>0</v>
      </c>
      <c r="O11" s="46">
        <v>0</v>
      </c>
      <c r="P11" s="160">
        <v>0</v>
      </c>
      <c r="Q11" s="46">
        <v>0</v>
      </c>
      <c r="R11" s="47">
        <v>0</v>
      </c>
      <c r="S11" s="46">
        <v>0</v>
      </c>
      <c r="T11" s="156"/>
      <c r="U11" s="155"/>
    </row>
    <row r="12" spans="1:21" ht="23.25" customHeight="1">
      <c r="A12" s="155" t="s">
        <v>203</v>
      </c>
      <c r="B12" s="155" t="s">
        <v>584</v>
      </c>
      <c r="C12" s="155" t="s">
        <v>487</v>
      </c>
      <c r="D12" s="156"/>
      <c r="E12" s="157" t="s">
        <v>483</v>
      </c>
      <c r="F12" s="46">
        <v>20</v>
      </c>
      <c r="G12" s="156"/>
      <c r="H12" s="158">
        <v>0.6</v>
      </c>
      <c r="I12" s="46">
        <v>0.6</v>
      </c>
      <c r="J12" s="47">
        <v>0.6</v>
      </c>
      <c r="K12" s="46">
        <v>0</v>
      </c>
      <c r="L12" s="46">
        <v>0</v>
      </c>
      <c r="M12" s="46">
        <v>0</v>
      </c>
      <c r="N12" s="158">
        <v>0</v>
      </c>
      <c r="O12" s="46">
        <v>0</v>
      </c>
      <c r="P12" s="160">
        <v>0</v>
      </c>
      <c r="Q12" s="46">
        <v>0</v>
      </c>
      <c r="R12" s="47">
        <v>20</v>
      </c>
      <c r="S12" s="46">
        <v>0.6</v>
      </c>
      <c r="T12" s="156"/>
      <c r="U12" s="155"/>
    </row>
    <row r="13" spans="1:21" ht="23.25" customHeight="1">
      <c r="A13" s="155" t="s">
        <v>203</v>
      </c>
      <c r="B13" s="155" t="s">
        <v>584</v>
      </c>
      <c r="C13" s="155" t="s">
        <v>650</v>
      </c>
      <c r="D13" s="156"/>
      <c r="E13" s="157" t="s">
        <v>480</v>
      </c>
      <c r="F13" s="46">
        <v>20</v>
      </c>
      <c r="G13" s="156"/>
      <c r="H13" s="158">
        <v>2</v>
      </c>
      <c r="I13" s="46">
        <v>2</v>
      </c>
      <c r="J13" s="47">
        <v>2</v>
      </c>
      <c r="K13" s="46">
        <v>0</v>
      </c>
      <c r="L13" s="46">
        <v>0</v>
      </c>
      <c r="M13" s="46">
        <v>0</v>
      </c>
      <c r="N13" s="158">
        <v>0</v>
      </c>
      <c r="O13" s="46">
        <v>0</v>
      </c>
      <c r="P13" s="160">
        <v>0</v>
      </c>
      <c r="Q13" s="46">
        <v>0</v>
      </c>
      <c r="R13" s="47">
        <v>20</v>
      </c>
      <c r="S13" s="46">
        <v>2</v>
      </c>
      <c r="T13" s="156"/>
      <c r="U13" s="155"/>
    </row>
    <row r="14" spans="1:21" ht="23.25" customHeight="1">
      <c r="A14" s="155" t="s">
        <v>203</v>
      </c>
      <c r="B14" s="155" t="s">
        <v>584</v>
      </c>
      <c r="C14" s="155" t="s">
        <v>478</v>
      </c>
      <c r="D14" s="156"/>
      <c r="E14" s="157" t="s">
        <v>480</v>
      </c>
      <c r="F14" s="46">
        <v>10</v>
      </c>
      <c r="G14" s="156"/>
      <c r="H14" s="158">
        <v>2</v>
      </c>
      <c r="I14" s="46">
        <v>2</v>
      </c>
      <c r="J14" s="47">
        <v>2</v>
      </c>
      <c r="K14" s="46">
        <v>0</v>
      </c>
      <c r="L14" s="46">
        <v>0</v>
      </c>
      <c r="M14" s="46">
        <v>0</v>
      </c>
      <c r="N14" s="158">
        <v>0</v>
      </c>
      <c r="O14" s="46">
        <v>0</v>
      </c>
      <c r="P14" s="160">
        <v>0</v>
      </c>
      <c r="Q14" s="46">
        <v>0</v>
      </c>
      <c r="R14" s="47">
        <v>10</v>
      </c>
      <c r="S14" s="46">
        <v>2</v>
      </c>
      <c r="T14" s="156"/>
      <c r="U14" s="155"/>
    </row>
    <row r="15" spans="1:21" ht="23.25" customHeight="1">
      <c r="A15" s="155" t="s">
        <v>203</v>
      </c>
      <c r="B15" s="155" t="s">
        <v>584</v>
      </c>
      <c r="C15" s="155" t="s">
        <v>481</v>
      </c>
      <c r="D15" s="156"/>
      <c r="E15" s="157" t="s">
        <v>483</v>
      </c>
      <c r="F15" s="46">
        <v>20</v>
      </c>
      <c r="G15" s="156"/>
      <c r="H15" s="158">
        <v>3</v>
      </c>
      <c r="I15" s="46">
        <v>3</v>
      </c>
      <c r="J15" s="47">
        <v>3</v>
      </c>
      <c r="K15" s="46">
        <v>0</v>
      </c>
      <c r="L15" s="46">
        <v>0</v>
      </c>
      <c r="M15" s="46">
        <v>0</v>
      </c>
      <c r="N15" s="158">
        <v>0</v>
      </c>
      <c r="O15" s="46">
        <v>0</v>
      </c>
      <c r="P15" s="160">
        <v>0</v>
      </c>
      <c r="Q15" s="46">
        <v>0</v>
      </c>
      <c r="R15" s="47">
        <v>20</v>
      </c>
      <c r="S15" s="46">
        <v>3</v>
      </c>
      <c r="T15" s="156"/>
      <c r="U15" s="155"/>
    </row>
    <row r="16" spans="1:21" ht="23.25" customHeight="1">
      <c r="A16" s="155" t="s">
        <v>80</v>
      </c>
      <c r="B16" s="155"/>
      <c r="C16" s="155"/>
      <c r="D16" s="156"/>
      <c r="E16" s="157"/>
      <c r="F16" s="46">
        <v>4</v>
      </c>
      <c r="G16" s="156"/>
      <c r="H16" s="158">
        <v>3</v>
      </c>
      <c r="I16" s="46">
        <v>3</v>
      </c>
      <c r="J16" s="47">
        <v>3</v>
      </c>
      <c r="K16" s="46">
        <v>0</v>
      </c>
      <c r="L16" s="46">
        <v>0</v>
      </c>
      <c r="M16" s="46">
        <v>0</v>
      </c>
      <c r="N16" s="158">
        <v>0</v>
      </c>
      <c r="O16" s="46">
        <v>0</v>
      </c>
      <c r="P16" s="160">
        <v>0</v>
      </c>
      <c r="Q16" s="46">
        <v>0</v>
      </c>
      <c r="R16" s="47">
        <v>0</v>
      </c>
      <c r="S16" s="46">
        <v>0</v>
      </c>
      <c r="T16" s="156"/>
      <c r="U16" s="155"/>
    </row>
    <row r="17" spans="1:21" ht="23.25" customHeight="1">
      <c r="A17" s="155" t="s">
        <v>214</v>
      </c>
      <c r="B17" s="155" t="s">
        <v>608</v>
      </c>
      <c r="C17" s="155" t="s">
        <v>494</v>
      </c>
      <c r="D17" s="156" t="s">
        <v>846</v>
      </c>
      <c r="E17" s="157" t="s">
        <v>490</v>
      </c>
      <c r="F17" s="46">
        <v>2</v>
      </c>
      <c r="G17" s="156"/>
      <c r="H17" s="158">
        <v>2</v>
      </c>
      <c r="I17" s="46">
        <v>2</v>
      </c>
      <c r="J17" s="47">
        <v>2</v>
      </c>
      <c r="K17" s="46">
        <v>0</v>
      </c>
      <c r="L17" s="46">
        <v>0</v>
      </c>
      <c r="M17" s="46">
        <v>0</v>
      </c>
      <c r="N17" s="158">
        <v>0</v>
      </c>
      <c r="O17" s="46">
        <v>0</v>
      </c>
      <c r="P17" s="160">
        <v>0</v>
      </c>
      <c r="Q17" s="46">
        <v>0</v>
      </c>
      <c r="R17" s="47">
        <v>0</v>
      </c>
      <c r="S17" s="46">
        <v>0</v>
      </c>
      <c r="T17" s="156"/>
      <c r="U17" s="155"/>
    </row>
    <row r="18" spans="1:21" ht="23.25" customHeight="1">
      <c r="A18" s="155" t="s">
        <v>214</v>
      </c>
      <c r="B18" s="155" t="s">
        <v>489</v>
      </c>
      <c r="C18" s="155" t="s">
        <v>489</v>
      </c>
      <c r="D18" s="156" t="s">
        <v>846</v>
      </c>
      <c r="E18" s="157" t="s">
        <v>490</v>
      </c>
      <c r="F18" s="46">
        <v>2</v>
      </c>
      <c r="G18" s="156"/>
      <c r="H18" s="158">
        <v>1</v>
      </c>
      <c r="I18" s="46">
        <v>1</v>
      </c>
      <c r="J18" s="47">
        <v>1</v>
      </c>
      <c r="K18" s="46">
        <v>0</v>
      </c>
      <c r="L18" s="46">
        <v>0</v>
      </c>
      <c r="M18" s="46">
        <v>0</v>
      </c>
      <c r="N18" s="158">
        <v>0</v>
      </c>
      <c r="O18" s="46">
        <v>0</v>
      </c>
      <c r="P18" s="160">
        <v>0</v>
      </c>
      <c r="Q18" s="46">
        <v>0</v>
      </c>
      <c r="R18" s="47">
        <v>0</v>
      </c>
      <c r="S18" s="46">
        <v>0</v>
      </c>
      <c r="T18" s="156"/>
      <c r="U18" s="155"/>
    </row>
    <row r="19" spans="1:21" ht="23.25" customHeight="1">
      <c r="A19" s="155" t="s">
        <v>81</v>
      </c>
      <c r="B19" s="155"/>
      <c r="C19" s="155"/>
      <c r="D19" s="156"/>
      <c r="E19" s="157"/>
      <c r="F19" s="46">
        <v>90</v>
      </c>
      <c r="G19" s="156"/>
      <c r="H19" s="158">
        <v>7.5</v>
      </c>
      <c r="I19" s="46">
        <v>7.5</v>
      </c>
      <c r="J19" s="47">
        <v>0</v>
      </c>
      <c r="K19" s="46">
        <v>0</v>
      </c>
      <c r="L19" s="46">
        <v>7.5</v>
      </c>
      <c r="M19" s="46">
        <v>0</v>
      </c>
      <c r="N19" s="158">
        <v>0</v>
      </c>
      <c r="O19" s="46">
        <v>0</v>
      </c>
      <c r="P19" s="160">
        <v>0</v>
      </c>
      <c r="Q19" s="46">
        <v>0</v>
      </c>
      <c r="R19" s="47">
        <v>90</v>
      </c>
      <c r="S19" s="46">
        <v>7.5</v>
      </c>
      <c r="T19" s="156"/>
      <c r="U19" s="155"/>
    </row>
    <row r="20" spans="1:21" ht="23.25" customHeight="1">
      <c r="A20" s="155" t="s">
        <v>216</v>
      </c>
      <c r="B20" s="155"/>
      <c r="C20" s="155" t="s">
        <v>505</v>
      </c>
      <c r="D20" s="156"/>
      <c r="E20" s="157" t="s">
        <v>490</v>
      </c>
      <c r="F20" s="46">
        <v>3</v>
      </c>
      <c r="G20" s="156"/>
      <c r="H20" s="158">
        <v>1.5</v>
      </c>
      <c r="I20" s="46">
        <v>1.5</v>
      </c>
      <c r="J20" s="47">
        <v>0</v>
      </c>
      <c r="K20" s="46">
        <v>0</v>
      </c>
      <c r="L20" s="46">
        <v>1.5</v>
      </c>
      <c r="M20" s="46">
        <v>0</v>
      </c>
      <c r="N20" s="158">
        <v>0</v>
      </c>
      <c r="O20" s="46">
        <v>0</v>
      </c>
      <c r="P20" s="160">
        <v>0</v>
      </c>
      <c r="Q20" s="46">
        <v>0</v>
      </c>
      <c r="R20" s="47">
        <v>3</v>
      </c>
      <c r="S20" s="46">
        <v>1.5</v>
      </c>
      <c r="T20" s="156"/>
      <c r="U20" s="155"/>
    </row>
    <row r="21" spans="1:21" ht="23.25" customHeight="1">
      <c r="A21" s="155" t="s">
        <v>216</v>
      </c>
      <c r="B21" s="155"/>
      <c r="C21" s="155" t="s">
        <v>502</v>
      </c>
      <c r="D21" s="156"/>
      <c r="E21" s="157" t="s">
        <v>490</v>
      </c>
      <c r="F21" s="46">
        <v>50</v>
      </c>
      <c r="G21" s="156"/>
      <c r="H21" s="158">
        <v>1.75</v>
      </c>
      <c r="I21" s="46">
        <v>1.75</v>
      </c>
      <c r="J21" s="47">
        <v>0</v>
      </c>
      <c r="K21" s="46">
        <v>0</v>
      </c>
      <c r="L21" s="46">
        <v>1.75</v>
      </c>
      <c r="M21" s="46">
        <v>0</v>
      </c>
      <c r="N21" s="158">
        <v>0</v>
      </c>
      <c r="O21" s="46">
        <v>0</v>
      </c>
      <c r="P21" s="160">
        <v>0</v>
      </c>
      <c r="Q21" s="46">
        <v>0</v>
      </c>
      <c r="R21" s="47">
        <v>50</v>
      </c>
      <c r="S21" s="46">
        <v>1.75</v>
      </c>
      <c r="T21" s="156"/>
      <c r="U21" s="155"/>
    </row>
    <row r="22" spans="1:21" ht="23.25" customHeight="1">
      <c r="A22" s="155" t="s">
        <v>216</v>
      </c>
      <c r="B22" s="155"/>
      <c r="C22" s="155" t="s">
        <v>503</v>
      </c>
      <c r="D22" s="156"/>
      <c r="E22" s="157" t="s">
        <v>490</v>
      </c>
      <c r="F22" s="46">
        <v>3</v>
      </c>
      <c r="G22" s="156"/>
      <c r="H22" s="158">
        <v>2.1</v>
      </c>
      <c r="I22" s="46">
        <v>2.1</v>
      </c>
      <c r="J22" s="47">
        <v>0</v>
      </c>
      <c r="K22" s="46">
        <v>0</v>
      </c>
      <c r="L22" s="46">
        <v>2.1</v>
      </c>
      <c r="M22" s="46">
        <v>0</v>
      </c>
      <c r="N22" s="158">
        <v>0</v>
      </c>
      <c r="O22" s="46">
        <v>0</v>
      </c>
      <c r="P22" s="160">
        <v>0</v>
      </c>
      <c r="Q22" s="46">
        <v>0</v>
      </c>
      <c r="R22" s="47">
        <v>3</v>
      </c>
      <c r="S22" s="46">
        <v>2.1</v>
      </c>
      <c r="T22" s="156"/>
      <c r="U22" s="155"/>
    </row>
    <row r="23" spans="1:21" ht="23.25" customHeight="1">
      <c r="A23" s="155" t="s">
        <v>216</v>
      </c>
      <c r="B23" s="155"/>
      <c r="C23" s="155" t="s">
        <v>501</v>
      </c>
      <c r="D23" s="156"/>
      <c r="E23" s="157" t="s">
        <v>490</v>
      </c>
      <c r="F23" s="46">
        <v>1</v>
      </c>
      <c r="G23" s="156"/>
      <c r="H23" s="158">
        <v>0.2</v>
      </c>
      <c r="I23" s="46">
        <v>0.2</v>
      </c>
      <c r="J23" s="47">
        <v>0</v>
      </c>
      <c r="K23" s="46">
        <v>0</v>
      </c>
      <c r="L23" s="46">
        <v>0.2</v>
      </c>
      <c r="M23" s="46">
        <v>0</v>
      </c>
      <c r="N23" s="158">
        <v>0</v>
      </c>
      <c r="O23" s="46">
        <v>0</v>
      </c>
      <c r="P23" s="160">
        <v>0</v>
      </c>
      <c r="Q23" s="46">
        <v>0</v>
      </c>
      <c r="R23" s="47">
        <v>1</v>
      </c>
      <c r="S23" s="46">
        <v>0.2</v>
      </c>
      <c r="T23" s="156"/>
      <c r="U23" s="155"/>
    </row>
    <row r="24" spans="1:21" ht="23.25" customHeight="1">
      <c r="A24" s="155" t="s">
        <v>216</v>
      </c>
      <c r="B24" s="155"/>
      <c r="C24" s="155" t="s">
        <v>489</v>
      </c>
      <c r="D24" s="156"/>
      <c r="E24" s="157" t="s">
        <v>490</v>
      </c>
      <c r="F24" s="46">
        <v>3</v>
      </c>
      <c r="G24" s="156"/>
      <c r="H24" s="158">
        <v>0.45</v>
      </c>
      <c r="I24" s="46">
        <v>0.45</v>
      </c>
      <c r="J24" s="47">
        <v>0</v>
      </c>
      <c r="K24" s="46">
        <v>0</v>
      </c>
      <c r="L24" s="46">
        <v>0.45</v>
      </c>
      <c r="M24" s="46">
        <v>0</v>
      </c>
      <c r="N24" s="158">
        <v>0</v>
      </c>
      <c r="O24" s="46">
        <v>0</v>
      </c>
      <c r="P24" s="160">
        <v>0</v>
      </c>
      <c r="Q24" s="46">
        <v>0</v>
      </c>
      <c r="R24" s="47">
        <v>3</v>
      </c>
      <c r="S24" s="46">
        <v>0.45</v>
      </c>
      <c r="T24" s="156"/>
      <c r="U24" s="155"/>
    </row>
    <row r="25" spans="1:21" ht="23.25" customHeight="1">
      <c r="A25" s="155" t="s">
        <v>216</v>
      </c>
      <c r="B25" s="155"/>
      <c r="C25" s="155" t="s">
        <v>499</v>
      </c>
      <c r="D25" s="156"/>
      <c r="E25" s="157" t="s">
        <v>490</v>
      </c>
      <c r="F25" s="46">
        <v>30</v>
      </c>
      <c r="G25" s="156"/>
      <c r="H25" s="158">
        <v>1.5</v>
      </c>
      <c r="I25" s="46">
        <v>1.5</v>
      </c>
      <c r="J25" s="47">
        <v>0</v>
      </c>
      <c r="K25" s="46">
        <v>0</v>
      </c>
      <c r="L25" s="46">
        <v>1.5</v>
      </c>
      <c r="M25" s="46">
        <v>0</v>
      </c>
      <c r="N25" s="158">
        <v>0</v>
      </c>
      <c r="O25" s="46">
        <v>0</v>
      </c>
      <c r="P25" s="160">
        <v>0</v>
      </c>
      <c r="Q25" s="46">
        <v>0</v>
      </c>
      <c r="R25" s="47">
        <v>30</v>
      </c>
      <c r="S25" s="46">
        <v>1.5</v>
      </c>
      <c r="T25" s="156"/>
      <c r="U25" s="155"/>
    </row>
    <row r="26" spans="1:21" ht="23.25" customHeight="1">
      <c r="A26" s="155" t="s">
        <v>82</v>
      </c>
      <c r="B26" s="155"/>
      <c r="C26" s="155"/>
      <c r="D26" s="156"/>
      <c r="E26" s="157"/>
      <c r="F26" s="46">
        <v>34</v>
      </c>
      <c r="G26" s="156"/>
      <c r="H26" s="158">
        <v>15.45</v>
      </c>
      <c r="I26" s="46">
        <v>15.45</v>
      </c>
      <c r="J26" s="47">
        <v>15.45</v>
      </c>
      <c r="K26" s="46">
        <v>0</v>
      </c>
      <c r="L26" s="46">
        <v>0</v>
      </c>
      <c r="M26" s="46">
        <v>0</v>
      </c>
      <c r="N26" s="158">
        <v>0</v>
      </c>
      <c r="O26" s="46">
        <v>0</v>
      </c>
      <c r="P26" s="160">
        <v>0</v>
      </c>
      <c r="Q26" s="46">
        <v>0</v>
      </c>
      <c r="R26" s="47">
        <v>20</v>
      </c>
      <c r="S26" s="46">
        <v>8.25</v>
      </c>
      <c r="T26" s="156"/>
      <c r="U26" s="155"/>
    </row>
    <row r="27" spans="1:21" ht="23.25" customHeight="1">
      <c r="A27" s="155" t="s">
        <v>217</v>
      </c>
      <c r="B27" s="155" t="s">
        <v>847</v>
      </c>
      <c r="C27" s="155" t="s">
        <v>848</v>
      </c>
      <c r="D27" s="156" t="s">
        <v>849</v>
      </c>
      <c r="E27" s="157" t="s">
        <v>490</v>
      </c>
      <c r="F27" s="46">
        <v>11</v>
      </c>
      <c r="G27" s="156" t="s">
        <v>850</v>
      </c>
      <c r="H27" s="158">
        <v>4.4</v>
      </c>
      <c r="I27" s="46">
        <v>4.4</v>
      </c>
      <c r="J27" s="47">
        <v>4.4</v>
      </c>
      <c r="K27" s="46">
        <v>0</v>
      </c>
      <c r="L27" s="46">
        <v>0</v>
      </c>
      <c r="M27" s="46">
        <v>0</v>
      </c>
      <c r="N27" s="158">
        <v>0</v>
      </c>
      <c r="O27" s="46">
        <v>0</v>
      </c>
      <c r="P27" s="160">
        <v>0</v>
      </c>
      <c r="Q27" s="46">
        <v>0</v>
      </c>
      <c r="R27" s="47">
        <v>0</v>
      </c>
      <c r="S27" s="46">
        <v>0</v>
      </c>
      <c r="T27" s="156"/>
      <c r="U27" s="155"/>
    </row>
    <row r="28" spans="1:21" ht="23.25" customHeight="1">
      <c r="A28" s="155" t="s">
        <v>217</v>
      </c>
      <c r="B28" s="155" t="s">
        <v>608</v>
      </c>
      <c r="C28" s="155" t="s">
        <v>757</v>
      </c>
      <c r="D28" s="156" t="s">
        <v>757</v>
      </c>
      <c r="E28" s="157" t="s">
        <v>490</v>
      </c>
      <c r="F28" s="46">
        <v>15</v>
      </c>
      <c r="G28" s="156" t="s">
        <v>850</v>
      </c>
      <c r="H28" s="158">
        <v>7.5</v>
      </c>
      <c r="I28" s="46">
        <v>7.5</v>
      </c>
      <c r="J28" s="47">
        <v>7.5</v>
      </c>
      <c r="K28" s="46">
        <v>0</v>
      </c>
      <c r="L28" s="46">
        <v>0</v>
      </c>
      <c r="M28" s="46">
        <v>0</v>
      </c>
      <c r="N28" s="158">
        <v>0</v>
      </c>
      <c r="O28" s="46">
        <v>0</v>
      </c>
      <c r="P28" s="160">
        <v>0</v>
      </c>
      <c r="Q28" s="46">
        <v>0</v>
      </c>
      <c r="R28" s="47">
        <v>15</v>
      </c>
      <c r="S28" s="46">
        <v>7.5</v>
      </c>
      <c r="T28" s="156"/>
      <c r="U28" s="155"/>
    </row>
    <row r="29" spans="1:21" ht="23.25" customHeight="1">
      <c r="A29" s="155" t="s">
        <v>217</v>
      </c>
      <c r="B29" s="155" t="s">
        <v>489</v>
      </c>
      <c r="C29" s="155" t="s">
        <v>851</v>
      </c>
      <c r="D29" s="156" t="s">
        <v>852</v>
      </c>
      <c r="E29" s="157" t="s">
        <v>490</v>
      </c>
      <c r="F29" s="46">
        <v>7</v>
      </c>
      <c r="G29" s="156" t="s">
        <v>850</v>
      </c>
      <c r="H29" s="158">
        <v>1.05</v>
      </c>
      <c r="I29" s="46">
        <v>1.05</v>
      </c>
      <c r="J29" s="47">
        <v>1.05</v>
      </c>
      <c r="K29" s="46">
        <v>0</v>
      </c>
      <c r="L29" s="46">
        <v>0</v>
      </c>
      <c r="M29" s="46">
        <v>0</v>
      </c>
      <c r="N29" s="158">
        <v>0</v>
      </c>
      <c r="O29" s="46">
        <v>0</v>
      </c>
      <c r="P29" s="160">
        <v>0</v>
      </c>
      <c r="Q29" s="46">
        <v>0</v>
      </c>
      <c r="R29" s="47">
        <v>5</v>
      </c>
      <c r="S29" s="46">
        <v>0.75</v>
      </c>
      <c r="T29" s="156"/>
      <c r="U29" s="155"/>
    </row>
    <row r="30" spans="1:21" ht="23.25" customHeight="1">
      <c r="A30" s="155" t="s">
        <v>217</v>
      </c>
      <c r="B30" s="155" t="s">
        <v>659</v>
      </c>
      <c r="C30" s="155" t="s">
        <v>853</v>
      </c>
      <c r="D30" s="156" t="s">
        <v>853</v>
      </c>
      <c r="E30" s="157" t="s">
        <v>490</v>
      </c>
      <c r="F30" s="46">
        <v>1</v>
      </c>
      <c r="G30" s="156" t="s">
        <v>850</v>
      </c>
      <c r="H30" s="158">
        <v>2.5</v>
      </c>
      <c r="I30" s="46">
        <v>2.5</v>
      </c>
      <c r="J30" s="47">
        <v>2.5</v>
      </c>
      <c r="K30" s="46">
        <v>0</v>
      </c>
      <c r="L30" s="46">
        <v>0</v>
      </c>
      <c r="M30" s="46">
        <v>0</v>
      </c>
      <c r="N30" s="158">
        <v>0</v>
      </c>
      <c r="O30" s="46">
        <v>0</v>
      </c>
      <c r="P30" s="160">
        <v>0</v>
      </c>
      <c r="Q30" s="46">
        <v>0</v>
      </c>
      <c r="R30" s="47">
        <v>0</v>
      </c>
      <c r="S30" s="46">
        <v>0</v>
      </c>
      <c r="T30" s="156"/>
      <c r="U30" s="155"/>
    </row>
    <row r="31" spans="1:21" ht="23.25" customHeight="1">
      <c r="A31" s="155" t="s">
        <v>83</v>
      </c>
      <c r="B31" s="155"/>
      <c r="C31" s="155"/>
      <c r="D31" s="156"/>
      <c r="E31" s="157"/>
      <c r="F31" s="46">
        <v>16</v>
      </c>
      <c r="G31" s="156"/>
      <c r="H31" s="158">
        <v>6.79</v>
      </c>
      <c r="I31" s="46">
        <v>6.79</v>
      </c>
      <c r="J31" s="47">
        <v>6.79</v>
      </c>
      <c r="K31" s="46">
        <v>0</v>
      </c>
      <c r="L31" s="46">
        <v>0</v>
      </c>
      <c r="M31" s="46">
        <v>0</v>
      </c>
      <c r="N31" s="158">
        <v>0</v>
      </c>
      <c r="O31" s="46">
        <v>0</v>
      </c>
      <c r="P31" s="160">
        <v>0</v>
      </c>
      <c r="Q31" s="46">
        <v>0</v>
      </c>
      <c r="R31" s="47">
        <v>10</v>
      </c>
      <c r="S31" s="46">
        <v>1.39</v>
      </c>
      <c r="T31" s="156"/>
      <c r="U31" s="155"/>
    </row>
    <row r="32" spans="1:21" ht="23.25" customHeight="1">
      <c r="A32" s="155" t="s">
        <v>218</v>
      </c>
      <c r="B32" s="155" t="s">
        <v>608</v>
      </c>
      <c r="C32" s="155" t="s">
        <v>503</v>
      </c>
      <c r="D32" s="156" t="s">
        <v>508</v>
      </c>
      <c r="E32" s="157" t="s">
        <v>509</v>
      </c>
      <c r="F32" s="46">
        <v>6</v>
      </c>
      <c r="G32" s="156" t="s">
        <v>854</v>
      </c>
      <c r="H32" s="158">
        <v>5.4</v>
      </c>
      <c r="I32" s="46">
        <v>5.4</v>
      </c>
      <c r="J32" s="47">
        <v>5.4</v>
      </c>
      <c r="K32" s="46">
        <v>0</v>
      </c>
      <c r="L32" s="46">
        <v>0</v>
      </c>
      <c r="M32" s="46">
        <v>0</v>
      </c>
      <c r="N32" s="158">
        <v>0</v>
      </c>
      <c r="O32" s="46">
        <v>0</v>
      </c>
      <c r="P32" s="160">
        <v>0</v>
      </c>
      <c r="Q32" s="46">
        <v>0</v>
      </c>
      <c r="R32" s="47">
        <v>0</v>
      </c>
      <c r="S32" s="46">
        <v>0</v>
      </c>
      <c r="T32" s="156"/>
      <c r="U32" s="155"/>
    </row>
    <row r="33" spans="1:21" ht="23.25" customHeight="1">
      <c r="A33" s="155" t="s">
        <v>218</v>
      </c>
      <c r="B33" s="155" t="s">
        <v>636</v>
      </c>
      <c r="C33" s="155" t="s">
        <v>855</v>
      </c>
      <c r="D33" s="156" t="s">
        <v>856</v>
      </c>
      <c r="E33" s="157" t="s">
        <v>509</v>
      </c>
      <c r="F33" s="46">
        <v>3</v>
      </c>
      <c r="G33" s="156" t="s">
        <v>857</v>
      </c>
      <c r="H33" s="158">
        <v>0.29</v>
      </c>
      <c r="I33" s="46">
        <v>0.29</v>
      </c>
      <c r="J33" s="47">
        <v>0.29</v>
      </c>
      <c r="K33" s="46">
        <v>0</v>
      </c>
      <c r="L33" s="46">
        <v>0</v>
      </c>
      <c r="M33" s="46">
        <v>0</v>
      </c>
      <c r="N33" s="158">
        <v>0</v>
      </c>
      <c r="O33" s="46">
        <v>0</v>
      </c>
      <c r="P33" s="160">
        <v>0</v>
      </c>
      <c r="Q33" s="46">
        <v>0</v>
      </c>
      <c r="R33" s="47">
        <v>3</v>
      </c>
      <c r="S33" s="46">
        <v>0.29</v>
      </c>
      <c r="T33" s="156"/>
      <c r="U33" s="155"/>
    </row>
    <row r="34" spans="1:21" ht="23.25" customHeight="1">
      <c r="A34" s="155" t="s">
        <v>218</v>
      </c>
      <c r="B34" s="155" t="s">
        <v>636</v>
      </c>
      <c r="C34" s="155" t="s">
        <v>486</v>
      </c>
      <c r="D34" s="156" t="s">
        <v>858</v>
      </c>
      <c r="E34" s="157" t="s">
        <v>509</v>
      </c>
      <c r="F34" s="46">
        <v>5</v>
      </c>
      <c r="G34" s="156" t="s">
        <v>857</v>
      </c>
      <c r="H34" s="158">
        <v>0.5</v>
      </c>
      <c r="I34" s="46">
        <v>0.5</v>
      </c>
      <c r="J34" s="47">
        <v>0.5</v>
      </c>
      <c r="K34" s="46">
        <v>0</v>
      </c>
      <c r="L34" s="46">
        <v>0</v>
      </c>
      <c r="M34" s="46">
        <v>0</v>
      </c>
      <c r="N34" s="158">
        <v>0</v>
      </c>
      <c r="O34" s="46">
        <v>0</v>
      </c>
      <c r="P34" s="160">
        <v>0</v>
      </c>
      <c r="Q34" s="46">
        <v>0</v>
      </c>
      <c r="R34" s="47">
        <v>5</v>
      </c>
      <c r="S34" s="46">
        <v>0.5</v>
      </c>
      <c r="T34" s="156"/>
      <c r="U34" s="155"/>
    </row>
    <row r="35" spans="1:21" ht="23.25" customHeight="1">
      <c r="A35" s="155" t="s">
        <v>218</v>
      </c>
      <c r="B35" s="155" t="s">
        <v>859</v>
      </c>
      <c r="C35" s="155" t="s">
        <v>511</v>
      </c>
      <c r="D35" s="156" t="s">
        <v>513</v>
      </c>
      <c r="E35" s="157" t="s">
        <v>475</v>
      </c>
      <c r="F35" s="46">
        <v>2</v>
      </c>
      <c r="G35" s="156" t="s">
        <v>860</v>
      </c>
      <c r="H35" s="158">
        <v>0.6</v>
      </c>
      <c r="I35" s="46">
        <v>0.6</v>
      </c>
      <c r="J35" s="47">
        <v>0.6</v>
      </c>
      <c r="K35" s="46">
        <v>0</v>
      </c>
      <c r="L35" s="46">
        <v>0</v>
      </c>
      <c r="M35" s="46">
        <v>0</v>
      </c>
      <c r="N35" s="158">
        <v>0</v>
      </c>
      <c r="O35" s="46">
        <v>0</v>
      </c>
      <c r="P35" s="160">
        <v>0</v>
      </c>
      <c r="Q35" s="46">
        <v>0</v>
      </c>
      <c r="R35" s="47">
        <v>2</v>
      </c>
      <c r="S35" s="46">
        <v>0.6</v>
      </c>
      <c r="T35" s="156"/>
      <c r="U35" s="155"/>
    </row>
    <row r="36" spans="1:21" ht="23.25" customHeight="1">
      <c r="A36" s="155" t="s">
        <v>84</v>
      </c>
      <c r="B36" s="155"/>
      <c r="C36" s="155"/>
      <c r="D36" s="156"/>
      <c r="E36" s="157"/>
      <c r="F36" s="46">
        <v>102</v>
      </c>
      <c r="G36" s="156"/>
      <c r="H36" s="158">
        <v>36</v>
      </c>
      <c r="I36" s="46">
        <v>36</v>
      </c>
      <c r="J36" s="47">
        <v>0</v>
      </c>
      <c r="K36" s="46">
        <v>0</v>
      </c>
      <c r="L36" s="46">
        <v>36</v>
      </c>
      <c r="M36" s="46">
        <v>0</v>
      </c>
      <c r="N36" s="158">
        <v>0</v>
      </c>
      <c r="O36" s="46">
        <v>0</v>
      </c>
      <c r="P36" s="160">
        <v>0</v>
      </c>
      <c r="Q36" s="46">
        <v>0</v>
      </c>
      <c r="R36" s="47">
        <v>102</v>
      </c>
      <c r="S36" s="46">
        <v>35.63</v>
      </c>
      <c r="T36" s="156"/>
      <c r="U36" s="155"/>
    </row>
    <row r="37" spans="1:21" ht="23.25" customHeight="1">
      <c r="A37" s="155" t="s">
        <v>219</v>
      </c>
      <c r="B37" s="155" t="s">
        <v>608</v>
      </c>
      <c r="C37" s="155" t="s">
        <v>861</v>
      </c>
      <c r="D37" s="156" t="s">
        <v>862</v>
      </c>
      <c r="E37" s="157" t="s">
        <v>490</v>
      </c>
      <c r="F37" s="46">
        <v>3</v>
      </c>
      <c r="G37" s="156"/>
      <c r="H37" s="158">
        <v>1.5</v>
      </c>
      <c r="I37" s="46">
        <v>1.5</v>
      </c>
      <c r="J37" s="47">
        <v>0</v>
      </c>
      <c r="K37" s="46">
        <v>0</v>
      </c>
      <c r="L37" s="46">
        <v>1.5</v>
      </c>
      <c r="M37" s="46">
        <v>0</v>
      </c>
      <c r="N37" s="158">
        <v>0</v>
      </c>
      <c r="O37" s="46">
        <v>0</v>
      </c>
      <c r="P37" s="160">
        <v>0</v>
      </c>
      <c r="Q37" s="46">
        <v>0</v>
      </c>
      <c r="R37" s="47">
        <v>3</v>
      </c>
      <c r="S37" s="46">
        <v>1.5</v>
      </c>
      <c r="T37" s="156"/>
      <c r="U37" s="155"/>
    </row>
    <row r="38" spans="1:21" ht="23.25" customHeight="1">
      <c r="A38" s="155" t="s">
        <v>219</v>
      </c>
      <c r="B38" s="155" t="s">
        <v>863</v>
      </c>
      <c r="C38" s="155" t="s">
        <v>863</v>
      </c>
      <c r="D38" s="156" t="s">
        <v>864</v>
      </c>
      <c r="E38" s="157" t="s">
        <v>490</v>
      </c>
      <c r="F38" s="46">
        <v>1</v>
      </c>
      <c r="G38" s="156"/>
      <c r="H38" s="158">
        <v>0.19</v>
      </c>
      <c r="I38" s="46">
        <v>0.19</v>
      </c>
      <c r="J38" s="47">
        <v>0</v>
      </c>
      <c r="K38" s="46">
        <v>0</v>
      </c>
      <c r="L38" s="46">
        <v>0.19</v>
      </c>
      <c r="M38" s="46">
        <v>0</v>
      </c>
      <c r="N38" s="158">
        <v>0</v>
      </c>
      <c r="O38" s="46">
        <v>0</v>
      </c>
      <c r="P38" s="160">
        <v>0</v>
      </c>
      <c r="Q38" s="46">
        <v>0</v>
      </c>
      <c r="R38" s="47">
        <v>1</v>
      </c>
      <c r="S38" s="46">
        <v>0.19</v>
      </c>
      <c r="T38" s="156"/>
      <c r="U38" s="155"/>
    </row>
    <row r="39" spans="1:21" ht="23.25" customHeight="1">
      <c r="A39" s="155" t="s">
        <v>219</v>
      </c>
      <c r="B39" s="155" t="s">
        <v>636</v>
      </c>
      <c r="C39" s="155" t="s">
        <v>865</v>
      </c>
      <c r="D39" s="156" t="s">
        <v>866</v>
      </c>
      <c r="E39" s="157" t="s">
        <v>490</v>
      </c>
      <c r="F39" s="46">
        <v>9</v>
      </c>
      <c r="G39" s="156"/>
      <c r="H39" s="158">
        <v>1.3</v>
      </c>
      <c r="I39" s="46">
        <v>1.3</v>
      </c>
      <c r="J39" s="47">
        <v>0</v>
      </c>
      <c r="K39" s="46">
        <v>0</v>
      </c>
      <c r="L39" s="46">
        <v>1.3</v>
      </c>
      <c r="M39" s="46">
        <v>0</v>
      </c>
      <c r="N39" s="158">
        <v>0</v>
      </c>
      <c r="O39" s="46">
        <v>0</v>
      </c>
      <c r="P39" s="160">
        <v>0</v>
      </c>
      <c r="Q39" s="46">
        <v>0</v>
      </c>
      <c r="R39" s="47">
        <v>9</v>
      </c>
      <c r="S39" s="46">
        <v>1.26</v>
      </c>
      <c r="T39" s="156"/>
      <c r="U39" s="155"/>
    </row>
    <row r="40" spans="1:21" ht="23.25" customHeight="1">
      <c r="A40" s="155" t="s">
        <v>219</v>
      </c>
      <c r="B40" s="155" t="s">
        <v>636</v>
      </c>
      <c r="C40" s="155" t="s">
        <v>855</v>
      </c>
      <c r="D40" s="156" t="s">
        <v>867</v>
      </c>
      <c r="E40" s="157" t="s">
        <v>475</v>
      </c>
      <c r="F40" s="46">
        <v>3</v>
      </c>
      <c r="G40" s="156"/>
      <c r="H40" s="158">
        <v>0.52</v>
      </c>
      <c r="I40" s="46">
        <v>0.52</v>
      </c>
      <c r="J40" s="47">
        <v>0</v>
      </c>
      <c r="K40" s="46">
        <v>0</v>
      </c>
      <c r="L40" s="46">
        <v>0.52</v>
      </c>
      <c r="M40" s="46">
        <v>0</v>
      </c>
      <c r="N40" s="158">
        <v>0</v>
      </c>
      <c r="O40" s="46">
        <v>0</v>
      </c>
      <c r="P40" s="160">
        <v>0</v>
      </c>
      <c r="Q40" s="46">
        <v>0</v>
      </c>
      <c r="R40" s="47">
        <v>3</v>
      </c>
      <c r="S40" s="46">
        <v>0.3</v>
      </c>
      <c r="T40" s="156"/>
      <c r="U40" s="155"/>
    </row>
    <row r="41" spans="1:21" ht="23.25" customHeight="1">
      <c r="A41" s="155" t="s">
        <v>219</v>
      </c>
      <c r="B41" s="155" t="s">
        <v>636</v>
      </c>
      <c r="C41" s="155" t="s">
        <v>868</v>
      </c>
      <c r="D41" s="156" t="s">
        <v>869</v>
      </c>
      <c r="E41" s="157" t="s">
        <v>475</v>
      </c>
      <c r="F41" s="46">
        <v>6</v>
      </c>
      <c r="G41" s="156"/>
      <c r="H41" s="158">
        <v>0.49</v>
      </c>
      <c r="I41" s="46">
        <v>0.49</v>
      </c>
      <c r="J41" s="47">
        <v>0</v>
      </c>
      <c r="K41" s="46">
        <v>0</v>
      </c>
      <c r="L41" s="46">
        <v>0.49</v>
      </c>
      <c r="M41" s="46">
        <v>0</v>
      </c>
      <c r="N41" s="158">
        <v>0</v>
      </c>
      <c r="O41" s="46">
        <v>0</v>
      </c>
      <c r="P41" s="160">
        <v>0</v>
      </c>
      <c r="Q41" s="46">
        <v>0</v>
      </c>
      <c r="R41" s="47">
        <v>6</v>
      </c>
      <c r="S41" s="46">
        <v>0.48</v>
      </c>
      <c r="T41" s="156"/>
      <c r="U41" s="155"/>
    </row>
    <row r="42" spans="1:21" ht="23.25" customHeight="1">
      <c r="A42" s="155" t="s">
        <v>219</v>
      </c>
      <c r="B42" s="155" t="s">
        <v>584</v>
      </c>
      <c r="C42" s="155" t="s">
        <v>870</v>
      </c>
      <c r="D42" s="156" t="s">
        <v>871</v>
      </c>
      <c r="E42" s="157" t="s">
        <v>475</v>
      </c>
      <c r="F42" s="46">
        <v>40</v>
      </c>
      <c r="G42" s="156"/>
      <c r="H42" s="158">
        <v>4</v>
      </c>
      <c r="I42" s="46">
        <v>4</v>
      </c>
      <c r="J42" s="47">
        <v>0</v>
      </c>
      <c r="K42" s="46">
        <v>0</v>
      </c>
      <c r="L42" s="46">
        <v>4</v>
      </c>
      <c r="M42" s="46">
        <v>0</v>
      </c>
      <c r="N42" s="158">
        <v>0</v>
      </c>
      <c r="O42" s="46">
        <v>0</v>
      </c>
      <c r="P42" s="160">
        <v>0</v>
      </c>
      <c r="Q42" s="46">
        <v>0</v>
      </c>
      <c r="R42" s="47">
        <v>40</v>
      </c>
      <c r="S42" s="46">
        <v>4</v>
      </c>
      <c r="T42" s="156"/>
      <c r="U42" s="155"/>
    </row>
    <row r="43" spans="1:21" ht="23.25" customHeight="1">
      <c r="A43" s="155" t="s">
        <v>219</v>
      </c>
      <c r="B43" s="155" t="s">
        <v>584</v>
      </c>
      <c r="C43" s="155" t="s">
        <v>872</v>
      </c>
      <c r="D43" s="156"/>
      <c r="E43" s="157" t="s">
        <v>475</v>
      </c>
      <c r="F43" s="46">
        <v>7</v>
      </c>
      <c r="G43" s="156"/>
      <c r="H43" s="158">
        <v>0.7</v>
      </c>
      <c r="I43" s="46">
        <v>0.7</v>
      </c>
      <c r="J43" s="47">
        <v>0</v>
      </c>
      <c r="K43" s="46">
        <v>0</v>
      </c>
      <c r="L43" s="46">
        <v>0.7</v>
      </c>
      <c r="M43" s="46">
        <v>0</v>
      </c>
      <c r="N43" s="158">
        <v>0</v>
      </c>
      <c r="O43" s="46">
        <v>0</v>
      </c>
      <c r="P43" s="160">
        <v>0</v>
      </c>
      <c r="Q43" s="46">
        <v>0</v>
      </c>
      <c r="R43" s="47">
        <v>7</v>
      </c>
      <c r="S43" s="46">
        <v>0.7</v>
      </c>
      <c r="T43" s="156"/>
      <c r="U43" s="155"/>
    </row>
    <row r="44" spans="1:21" ht="23.25" customHeight="1">
      <c r="A44" s="155" t="s">
        <v>219</v>
      </c>
      <c r="B44" s="155" t="s">
        <v>873</v>
      </c>
      <c r="C44" s="155" t="s">
        <v>874</v>
      </c>
      <c r="D44" s="156"/>
      <c r="E44" s="157" t="s">
        <v>480</v>
      </c>
      <c r="F44" s="46">
        <v>12</v>
      </c>
      <c r="G44" s="156"/>
      <c r="H44" s="158">
        <v>1.3</v>
      </c>
      <c r="I44" s="46">
        <v>1.3</v>
      </c>
      <c r="J44" s="47">
        <v>0</v>
      </c>
      <c r="K44" s="46">
        <v>0</v>
      </c>
      <c r="L44" s="46">
        <v>1.3</v>
      </c>
      <c r="M44" s="46">
        <v>0</v>
      </c>
      <c r="N44" s="158">
        <v>0</v>
      </c>
      <c r="O44" s="46">
        <v>0</v>
      </c>
      <c r="P44" s="160">
        <v>0</v>
      </c>
      <c r="Q44" s="46">
        <v>0</v>
      </c>
      <c r="R44" s="47">
        <v>12</v>
      </c>
      <c r="S44" s="46">
        <v>1.2</v>
      </c>
      <c r="T44" s="156"/>
      <c r="U44" s="155"/>
    </row>
    <row r="45" spans="1:21" ht="23.25" customHeight="1">
      <c r="A45" s="155" t="s">
        <v>219</v>
      </c>
      <c r="B45" s="155" t="s">
        <v>875</v>
      </c>
      <c r="C45" s="155" t="s">
        <v>876</v>
      </c>
      <c r="D45" s="156" t="s">
        <v>877</v>
      </c>
      <c r="E45" s="157" t="s">
        <v>878</v>
      </c>
      <c r="F45" s="46">
        <v>20</v>
      </c>
      <c r="G45" s="156"/>
      <c r="H45" s="158">
        <v>16</v>
      </c>
      <c r="I45" s="46">
        <v>16</v>
      </c>
      <c r="J45" s="47">
        <v>0</v>
      </c>
      <c r="K45" s="46">
        <v>0</v>
      </c>
      <c r="L45" s="46">
        <v>16</v>
      </c>
      <c r="M45" s="46">
        <v>0</v>
      </c>
      <c r="N45" s="158">
        <v>0</v>
      </c>
      <c r="O45" s="46">
        <v>0</v>
      </c>
      <c r="P45" s="160">
        <v>0</v>
      </c>
      <c r="Q45" s="46">
        <v>0</v>
      </c>
      <c r="R45" s="47">
        <v>20</v>
      </c>
      <c r="S45" s="46">
        <v>16</v>
      </c>
      <c r="T45" s="156"/>
      <c r="U45" s="155"/>
    </row>
    <row r="46" spans="1:21" ht="23.25" customHeight="1">
      <c r="A46" s="155" t="s">
        <v>219</v>
      </c>
      <c r="B46" s="155" t="s">
        <v>879</v>
      </c>
      <c r="C46" s="155" t="s">
        <v>880</v>
      </c>
      <c r="D46" s="156"/>
      <c r="E46" s="157" t="s">
        <v>509</v>
      </c>
      <c r="F46" s="46">
        <v>1</v>
      </c>
      <c r="G46" s="156"/>
      <c r="H46" s="158">
        <v>10</v>
      </c>
      <c r="I46" s="46">
        <v>10</v>
      </c>
      <c r="J46" s="47">
        <v>0</v>
      </c>
      <c r="K46" s="46">
        <v>0</v>
      </c>
      <c r="L46" s="46">
        <v>10</v>
      </c>
      <c r="M46" s="46">
        <v>0</v>
      </c>
      <c r="N46" s="158">
        <v>0</v>
      </c>
      <c r="O46" s="46">
        <v>0</v>
      </c>
      <c r="P46" s="160">
        <v>0</v>
      </c>
      <c r="Q46" s="46">
        <v>0</v>
      </c>
      <c r="R46" s="47">
        <v>1</v>
      </c>
      <c r="S46" s="46">
        <v>10</v>
      </c>
      <c r="T46" s="156"/>
      <c r="U46" s="155"/>
    </row>
    <row r="47" spans="1:21" ht="23.25" customHeight="1">
      <c r="A47" s="155" t="s">
        <v>85</v>
      </c>
      <c r="B47" s="155"/>
      <c r="C47" s="155"/>
      <c r="D47" s="156"/>
      <c r="E47" s="157"/>
      <c r="F47" s="46">
        <v>32</v>
      </c>
      <c r="G47" s="156"/>
      <c r="H47" s="158">
        <v>65</v>
      </c>
      <c r="I47" s="46">
        <v>65</v>
      </c>
      <c r="J47" s="47">
        <v>0</v>
      </c>
      <c r="K47" s="46">
        <v>0</v>
      </c>
      <c r="L47" s="46">
        <v>65</v>
      </c>
      <c r="M47" s="46">
        <v>0</v>
      </c>
      <c r="N47" s="158">
        <v>0</v>
      </c>
      <c r="O47" s="46">
        <v>0</v>
      </c>
      <c r="P47" s="160">
        <v>0</v>
      </c>
      <c r="Q47" s="46">
        <v>0</v>
      </c>
      <c r="R47" s="47">
        <v>32</v>
      </c>
      <c r="S47" s="46">
        <v>65</v>
      </c>
      <c r="T47" s="156"/>
      <c r="U47" s="155"/>
    </row>
    <row r="48" spans="1:21" ht="23.25" customHeight="1">
      <c r="A48" s="155" t="s">
        <v>222</v>
      </c>
      <c r="B48" s="155" t="s">
        <v>847</v>
      </c>
      <c r="C48" s="155" t="s">
        <v>881</v>
      </c>
      <c r="D48" s="156"/>
      <c r="E48" s="157" t="s">
        <v>509</v>
      </c>
      <c r="F48" s="46">
        <v>3</v>
      </c>
      <c r="G48" s="156" t="s">
        <v>882</v>
      </c>
      <c r="H48" s="158">
        <v>4.8</v>
      </c>
      <c r="I48" s="46">
        <v>4.8</v>
      </c>
      <c r="J48" s="47">
        <v>0</v>
      </c>
      <c r="K48" s="46">
        <v>0</v>
      </c>
      <c r="L48" s="46">
        <v>4.8</v>
      </c>
      <c r="M48" s="46">
        <v>0</v>
      </c>
      <c r="N48" s="158">
        <v>0</v>
      </c>
      <c r="O48" s="46">
        <v>0</v>
      </c>
      <c r="P48" s="160">
        <v>0</v>
      </c>
      <c r="Q48" s="46">
        <v>0</v>
      </c>
      <c r="R48" s="47">
        <v>3</v>
      </c>
      <c r="S48" s="46">
        <v>4.8</v>
      </c>
      <c r="T48" s="156"/>
      <c r="U48" s="155"/>
    </row>
    <row r="49" spans="1:21" ht="23.25" customHeight="1">
      <c r="A49" s="155" t="s">
        <v>222</v>
      </c>
      <c r="B49" s="155" t="s">
        <v>883</v>
      </c>
      <c r="C49" s="155" t="s">
        <v>527</v>
      </c>
      <c r="D49" s="156"/>
      <c r="E49" s="157" t="s">
        <v>490</v>
      </c>
      <c r="F49" s="46">
        <v>1</v>
      </c>
      <c r="G49" s="156" t="s">
        <v>884</v>
      </c>
      <c r="H49" s="158">
        <v>0.3</v>
      </c>
      <c r="I49" s="46">
        <v>0.3</v>
      </c>
      <c r="J49" s="47">
        <v>0</v>
      </c>
      <c r="K49" s="46">
        <v>0</v>
      </c>
      <c r="L49" s="46">
        <v>0.3</v>
      </c>
      <c r="M49" s="46">
        <v>0</v>
      </c>
      <c r="N49" s="158">
        <v>0</v>
      </c>
      <c r="O49" s="46">
        <v>0</v>
      </c>
      <c r="P49" s="160">
        <v>0</v>
      </c>
      <c r="Q49" s="46">
        <v>0</v>
      </c>
      <c r="R49" s="47">
        <v>1</v>
      </c>
      <c r="S49" s="46">
        <v>0.3</v>
      </c>
      <c r="T49" s="156"/>
      <c r="U49" s="155"/>
    </row>
    <row r="50" spans="1:21" ht="23.25" customHeight="1">
      <c r="A50" s="155" t="s">
        <v>222</v>
      </c>
      <c r="B50" s="155" t="s">
        <v>636</v>
      </c>
      <c r="C50" s="155" t="s">
        <v>885</v>
      </c>
      <c r="D50" s="156"/>
      <c r="E50" s="157" t="s">
        <v>509</v>
      </c>
      <c r="F50" s="46">
        <v>1</v>
      </c>
      <c r="G50" s="156" t="s">
        <v>885</v>
      </c>
      <c r="H50" s="158">
        <v>9.14</v>
      </c>
      <c r="I50" s="46">
        <v>9.14</v>
      </c>
      <c r="J50" s="47">
        <v>0</v>
      </c>
      <c r="K50" s="46">
        <v>0</v>
      </c>
      <c r="L50" s="46">
        <v>9.14</v>
      </c>
      <c r="M50" s="46">
        <v>0</v>
      </c>
      <c r="N50" s="158">
        <v>0</v>
      </c>
      <c r="O50" s="46">
        <v>0</v>
      </c>
      <c r="P50" s="160">
        <v>0</v>
      </c>
      <c r="Q50" s="46">
        <v>0</v>
      </c>
      <c r="R50" s="47">
        <v>1</v>
      </c>
      <c r="S50" s="46">
        <v>9.14</v>
      </c>
      <c r="T50" s="156"/>
      <c r="U50" s="155"/>
    </row>
    <row r="51" spans="1:21" ht="23.25" customHeight="1">
      <c r="A51" s="155" t="s">
        <v>222</v>
      </c>
      <c r="B51" s="155" t="s">
        <v>584</v>
      </c>
      <c r="C51" s="155" t="s">
        <v>481</v>
      </c>
      <c r="D51" s="156"/>
      <c r="E51" s="157" t="s">
        <v>490</v>
      </c>
      <c r="F51" s="46">
        <v>23</v>
      </c>
      <c r="G51" s="156" t="s">
        <v>886</v>
      </c>
      <c r="H51" s="158">
        <v>3.22</v>
      </c>
      <c r="I51" s="46">
        <v>3.22</v>
      </c>
      <c r="J51" s="47">
        <v>0</v>
      </c>
      <c r="K51" s="46">
        <v>0</v>
      </c>
      <c r="L51" s="46">
        <v>3.22</v>
      </c>
      <c r="M51" s="46">
        <v>0</v>
      </c>
      <c r="N51" s="158">
        <v>0</v>
      </c>
      <c r="O51" s="46">
        <v>0</v>
      </c>
      <c r="P51" s="160">
        <v>0</v>
      </c>
      <c r="Q51" s="46">
        <v>0</v>
      </c>
      <c r="R51" s="47">
        <v>23</v>
      </c>
      <c r="S51" s="46">
        <v>3.22</v>
      </c>
      <c r="T51" s="156"/>
      <c r="U51" s="155"/>
    </row>
    <row r="52" spans="1:21" ht="23.25" customHeight="1">
      <c r="A52" s="155" t="s">
        <v>222</v>
      </c>
      <c r="B52" s="155" t="s">
        <v>873</v>
      </c>
      <c r="C52" s="155" t="s">
        <v>524</v>
      </c>
      <c r="D52" s="156"/>
      <c r="E52" s="157" t="s">
        <v>490</v>
      </c>
      <c r="F52" s="46">
        <v>1</v>
      </c>
      <c r="G52" s="156" t="s">
        <v>524</v>
      </c>
      <c r="H52" s="158">
        <v>0.18</v>
      </c>
      <c r="I52" s="46">
        <v>0.18</v>
      </c>
      <c r="J52" s="47">
        <v>0</v>
      </c>
      <c r="K52" s="46">
        <v>0</v>
      </c>
      <c r="L52" s="46">
        <v>0.18</v>
      </c>
      <c r="M52" s="46">
        <v>0</v>
      </c>
      <c r="N52" s="158">
        <v>0</v>
      </c>
      <c r="O52" s="46">
        <v>0</v>
      </c>
      <c r="P52" s="160">
        <v>0</v>
      </c>
      <c r="Q52" s="46">
        <v>0</v>
      </c>
      <c r="R52" s="47">
        <v>1</v>
      </c>
      <c r="S52" s="46">
        <v>0.18</v>
      </c>
      <c r="T52" s="156"/>
      <c r="U52" s="155"/>
    </row>
    <row r="53" spans="1:21" ht="23.25" customHeight="1">
      <c r="A53" s="155" t="s">
        <v>222</v>
      </c>
      <c r="B53" s="155" t="s">
        <v>887</v>
      </c>
      <c r="C53" s="155" t="s">
        <v>528</v>
      </c>
      <c r="D53" s="156"/>
      <c r="E53" s="157" t="s">
        <v>490</v>
      </c>
      <c r="F53" s="46">
        <v>1</v>
      </c>
      <c r="G53" s="156" t="s">
        <v>888</v>
      </c>
      <c r="H53" s="158">
        <v>3.26</v>
      </c>
      <c r="I53" s="46">
        <v>3.26</v>
      </c>
      <c r="J53" s="47">
        <v>0</v>
      </c>
      <c r="K53" s="46">
        <v>0</v>
      </c>
      <c r="L53" s="46">
        <v>3.26</v>
      </c>
      <c r="M53" s="46">
        <v>0</v>
      </c>
      <c r="N53" s="158">
        <v>0</v>
      </c>
      <c r="O53" s="46">
        <v>0</v>
      </c>
      <c r="P53" s="160">
        <v>0</v>
      </c>
      <c r="Q53" s="46">
        <v>0</v>
      </c>
      <c r="R53" s="47">
        <v>1</v>
      </c>
      <c r="S53" s="46">
        <v>3.26</v>
      </c>
      <c r="T53" s="156"/>
      <c r="U53" s="155"/>
    </row>
    <row r="54" spans="1:21" ht="23.25" customHeight="1">
      <c r="A54" s="155" t="s">
        <v>222</v>
      </c>
      <c r="B54" s="155" t="s">
        <v>641</v>
      </c>
      <c r="C54" s="155" t="s">
        <v>889</v>
      </c>
      <c r="D54" s="156"/>
      <c r="E54" s="157" t="s">
        <v>509</v>
      </c>
      <c r="F54" s="46">
        <v>1</v>
      </c>
      <c r="G54" s="156" t="s">
        <v>889</v>
      </c>
      <c r="H54" s="158">
        <v>35</v>
      </c>
      <c r="I54" s="46">
        <v>35</v>
      </c>
      <c r="J54" s="47">
        <v>0</v>
      </c>
      <c r="K54" s="46">
        <v>0</v>
      </c>
      <c r="L54" s="46">
        <v>35</v>
      </c>
      <c r="M54" s="46">
        <v>0</v>
      </c>
      <c r="N54" s="158">
        <v>0</v>
      </c>
      <c r="O54" s="46">
        <v>0</v>
      </c>
      <c r="P54" s="160">
        <v>0</v>
      </c>
      <c r="Q54" s="46">
        <v>0</v>
      </c>
      <c r="R54" s="47">
        <v>1</v>
      </c>
      <c r="S54" s="46">
        <v>35</v>
      </c>
      <c r="T54" s="156"/>
      <c r="U54" s="155"/>
    </row>
    <row r="55" spans="1:21" ht="23.25" customHeight="1">
      <c r="A55" s="155" t="s">
        <v>222</v>
      </c>
      <c r="B55" s="155" t="s">
        <v>859</v>
      </c>
      <c r="C55" s="155" t="s">
        <v>531</v>
      </c>
      <c r="D55" s="156"/>
      <c r="E55" s="157" t="s">
        <v>490</v>
      </c>
      <c r="F55" s="46">
        <v>1</v>
      </c>
      <c r="G55" s="156" t="s">
        <v>890</v>
      </c>
      <c r="H55" s="158">
        <v>9.1</v>
      </c>
      <c r="I55" s="46">
        <v>9.1</v>
      </c>
      <c r="J55" s="47">
        <v>0</v>
      </c>
      <c r="K55" s="46">
        <v>0</v>
      </c>
      <c r="L55" s="46">
        <v>9.1</v>
      </c>
      <c r="M55" s="46">
        <v>0</v>
      </c>
      <c r="N55" s="158">
        <v>0</v>
      </c>
      <c r="O55" s="46">
        <v>0</v>
      </c>
      <c r="P55" s="160">
        <v>0</v>
      </c>
      <c r="Q55" s="46">
        <v>0</v>
      </c>
      <c r="R55" s="47">
        <v>1</v>
      </c>
      <c r="S55" s="46">
        <v>9.1</v>
      </c>
      <c r="T55" s="156"/>
      <c r="U55" s="155"/>
    </row>
    <row r="56" spans="1:21" ht="23.25" customHeight="1">
      <c r="A56" s="155" t="s">
        <v>86</v>
      </c>
      <c r="B56" s="155"/>
      <c r="C56" s="155"/>
      <c r="D56" s="156"/>
      <c r="E56" s="157"/>
      <c r="F56" s="46">
        <v>1532</v>
      </c>
      <c r="G56" s="156"/>
      <c r="H56" s="158">
        <v>342.97</v>
      </c>
      <c r="I56" s="46">
        <v>342.97</v>
      </c>
      <c r="J56" s="47">
        <v>342.97</v>
      </c>
      <c r="K56" s="46">
        <v>0</v>
      </c>
      <c r="L56" s="46">
        <v>0</v>
      </c>
      <c r="M56" s="46">
        <v>0</v>
      </c>
      <c r="N56" s="158">
        <v>0</v>
      </c>
      <c r="O56" s="46">
        <v>0</v>
      </c>
      <c r="P56" s="160">
        <v>0</v>
      </c>
      <c r="Q56" s="46">
        <v>0</v>
      </c>
      <c r="R56" s="47">
        <v>10</v>
      </c>
      <c r="S56" s="46">
        <v>55.9</v>
      </c>
      <c r="T56" s="156"/>
      <c r="U56" s="155"/>
    </row>
    <row r="57" spans="1:21" ht="23.25" customHeight="1">
      <c r="A57" s="155" t="s">
        <v>223</v>
      </c>
      <c r="B57" s="155" t="s">
        <v>883</v>
      </c>
      <c r="C57" s="155" t="s">
        <v>891</v>
      </c>
      <c r="D57" s="156"/>
      <c r="E57" s="157" t="s">
        <v>110</v>
      </c>
      <c r="F57" s="46">
        <v>1</v>
      </c>
      <c r="G57" s="156"/>
      <c r="H57" s="158">
        <v>4.8</v>
      </c>
      <c r="I57" s="46">
        <v>4.8</v>
      </c>
      <c r="J57" s="47">
        <v>4.8</v>
      </c>
      <c r="K57" s="46">
        <v>0</v>
      </c>
      <c r="L57" s="46">
        <v>0</v>
      </c>
      <c r="M57" s="46">
        <v>0</v>
      </c>
      <c r="N57" s="158">
        <v>0</v>
      </c>
      <c r="O57" s="46">
        <v>0</v>
      </c>
      <c r="P57" s="160">
        <v>0</v>
      </c>
      <c r="Q57" s="46">
        <v>0</v>
      </c>
      <c r="R57" s="47">
        <v>1</v>
      </c>
      <c r="S57" s="46">
        <v>4.8</v>
      </c>
      <c r="T57" s="156"/>
      <c r="U57" s="155"/>
    </row>
    <row r="58" spans="1:21" ht="23.25" customHeight="1">
      <c r="A58" s="155" t="s">
        <v>223</v>
      </c>
      <c r="B58" s="155" t="s">
        <v>489</v>
      </c>
      <c r="C58" s="155" t="s">
        <v>489</v>
      </c>
      <c r="D58" s="156"/>
      <c r="E58" s="157" t="s">
        <v>490</v>
      </c>
      <c r="F58" s="46">
        <v>3</v>
      </c>
      <c r="G58" s="156"/>
      <c r="H58" s="158">
        <v>0.6</v>
      </c>
      <c r="I58" s="46">
        <v>0.6</v>
      </c>
      <c r="J58" s="47">
        <v>0.6</v>
      </c>
      <c r="K58" s="46">
        <v>0</v>
      </c>
      <c r="L58" s="46">
        <v>0</v>
      </c>
      <c r="M58" s="46">
        <v>0</v>
      </c>
      <c r="N58" s="158">
        <v>0</v>
      </c>
      <c r="O58" s="46">
        <v>0</v>
      </c>
      <c r="P58" s="160">
        <v>0</v>
      </c>
      <c r="Q58" s="46">
        <v>0</v>
      </c>
      <c r="R58" s="47">
        <v>3</v>
      </c>
      <c r="S58" s="46">
        <v>0.6</v>
      </c>
      <c r="T58" s="156"/>
      <c r="U58" s="155"/>
    </row>
    <row r="59" spans="1:21" ht="23.25" customHeight="1">
      <c r="A59" s="155" t="s">
        <v>223</v>
      </c>
      <c r="B59" s="155" t="s">
        <v>636</v>
      </c>
      <c r="C59" s="155" t="s">
        <v>892</v>
      </c>
      <c r="D59" s="156"/>
      <c r="E59" s="157" t="s">
        <v>110</v>
      </c>
      <c r="F59" s="46">
        <v>1</v>
      </c>
      <c r="G59" s="156"/>
      <c r="H59" s="158">
        <v>42.71</v>
      </c>
      <c r="I59" s="46">
        <v>42.71</v>
      </c>
      <c r="J59" s="47">
        <v>42.71</v>
      </c>
      <c r="K59" s="46">
        <v>0</v>
      </c>
      <c r="L59" s="46">
        <v>0</v>
      </c>
      <c r="M59" s="46">
        <v>0</v>
      </c>
      <c r="N59" s="158">
        <v>0</v>
      </c>
      <c r="O59" s="46">
        <v>0</v>
      </c>
      <c r="P59" s="160">
        <v>0</v>
      </c>
      <c r="Q59" s="46">
        <v>0</v>
      </c>
      <c r="R59" s="47">
        <v>0</v>
      </c>
      <c r="S59" s="46">
        <v>0</v>
      </c>
      <c r="T59" s="156"/>
      <c r="U59" s="155"/>
    </row>
    <row r="60" spans="1:21" ht="23.25" customHeight="1">
      <c r="A60" s="155" t="s">
        <v>223</v>
      </c>
      <c r="B60" s="155" t="s">
        <v>584</v>
      </c>
      <c r="C60" s="155" t="s">
        <v>549</v>
      </c>
      <c r="D60" s="156"/>
      <c r="E60" s="157" t="s">
        <v>475</v>
      </c>
      <c r="F60" s="46">
        <v>5</v>
      </c>
      <c r="G60" s="156"/>
      <c r="H60" s="158">
        <v>0.5</v>
      </c>
      <c r="I60" s="46">
        <v>0.5</v>
      </c>
      <c r="J60" s="47">
        <v>0.5</v>
      </c>
      <c r="K60" s="46">
        <v>0</v>
      </c>
      <c r="L60" s="46">
        <v>0</v>
      </c>
      <c r="M60" s="46">
        <v>0</v>
      </c>
      <c r="N60" s="158">
        <v>0</v>
      </c>
      <c r="O60" s="46">
        <v>0</v>
      </c>
      <c r="P60" s="160">
        <v>0</v>
      </c>
      <c r="Q60" s="46">
        <v>0</v>
      </c>
      <c r="R60" s="47">
        <v>5</v>
      </c>
      <c r="S60" s="46">
        <v>0.5</v>
      </c>
      <c r="T60" s="156"/>
      <c r="U60" s="155"/>
    </row>
    <row r="61" spans="1:21" ht="23.25" customHeight="1">
      <c r="A61" s="155" t="s">
        <v>223</v>
      </c>
      <c r="B61" s="155" t="s">
        <v>584</v>
      </c>
      <c r="C61" s="155" t="s">
        <v>893</v>
      </c>
      <c r="D61" s="156"/>
      <c r="E61" s="157" t="s">
        <v>110</v>
      </c>
      <c r="F61" s="46">
        <v>1</v>
      </c>
      <c r="G61" s="156"/>
      <c r="H61" s="158">
        <v>9.77</v>
      </c>
      <c r="I61" s="46">
        <v>9.77</v>
      </c>
      <c r="J61" s="47">
        <v>9.77</v>
      </c>
      <c r="K61" s="46">
        <v>0</v>
      </c>
      <c r="L61" s="46">
        <v>0</v>
      </c>
      <c r="M61" s="46">
        <v>0</v>
      </c>
      <c r="N61" s="158">
        <v>0</v>
      </c>
      <c r="O61" s="46">
        <v>0</v>
      </c>
      <c r="P61" s="160">
        <v>0</v>
      </c>
      <c r="Q61" s="46">
        <v>0</v>
      </c>
      <c r="R61" s="47">
        <v>0</v>
      </c>
      <c r="S61" s="46">
        <v>0</v>
      </c>
      <c r="T61" s="156"/>
      <c r="U61" s="155"/>
    </row>
    <row r="62" spans="1:21" ht="23.25" customHeight="1">
      <c r="A62" s="155" t="s">
        <v>223</v>
      </c>
      <c r="B62" s="155" t="s">
        <v>873</v>
      </c>
      <c r="C62" s="155" t="s">
        <v>894</v>
      </c>
      <c r="D62" s="156"/>
      <c r="E62" s="157" t="s">
        <v>895</v>
      </c>
      <c r="F62" s="46">
        <v>1420</v>
      </c>
      <c r="G62" s="156"/>
      <c r="H62" s="158">
        <v>65.32</v>
      </c>
      <c r="I62" s="46">
        <v>65.32</v>
      </c>
      <c r="J62" s="47">
        <v>65.32</v>
      </c>
      <c r="K62" s="46">
        <v>0</v>
      </c>
      <c r="L62" s="46">
        <v>0</v>
      </c>
      <c r="M62" s="46">
        <v>0</v>
      </c>
      <c r="N62" s="158">
        <v>0</v>
      </c>
      <c r="O62" s="46">
        <v>0</v>
      </c>
      <c r="P62" s="160">
        <v>0</v>
      </c>
      <c r="Q62" s="46">
        <v>0</v>
      </c>
      <c r="R62" s="47">
        <v>0</v>
      </c>
      <c r="S62" s="46">
        <v>0</v>
      </c>
      <c r="T62" s="156"/>
      <c r="U62" s="155"/>
    </row>
    <row r="63" spans="1:21" ht="23.25" customHeight="1">
      <c r="A63" s="155" t="s">
        <v>223</v>
      </c>
      <c r="B63" s="155" t="s">
        <v>896</v>
      </c>
      <c r="C63" s="155" t="s">
        <v>897</v>
      </c>
      <c r="D63" s="156"/>
      <c r="E63" s="157" t="s">
        <v>475</v>
      </c>
      <c r="F63" s="46">
        <v>9</v>
      </c>
      <c r="G63" s="156"/>
      <c r="H63" s="158">
        <v>1.8</v>
      </c>
      <c r="I63" s="46">
        <v>1.8</v>
      </c>
      <c r="J63" s="47">
        <v>1.8</v>
      </c>
      <c r="K63" s="46">
        <v>0</v>
      </c>
      <c r="L63" s="46">
        <v>0</v>
      </c>
      <c r="M63" s="46">
        <v>0</v>
      </c>
      <c r="N63" s="158">
        <v>0</v>
      </c>
      <c r="O63" s="46">
        <v>0</v>
      </c>
      <c r="P63" s="160">
        <v>0</v>
      </c>
      <c r="Q63" s="46">
        <v>0</v>
      </c>
      <c r="R63" s="47">
        <v>0</v>
      </c>
      <c r="S63" s="46">
        <v>0</v>
      </c>
      <c r="T63" s="156"/>
      <c r="U63" s="155"/>
    </row>
    <row r="64" spans="1:21" ht="23.25" customHeight="1">
      <c r="A64" s="155" t="s">
        <v>223</v>
      </c>
      <c r="B64" s="155" t="s">
        <v>896</v>
      </c>
      <c r="C64" s="155" t="s">
        <v>898</v>
      </c>
      <c r="D64" s="156"/>
      <c r="E64" s="157" t="s">
        <v>509</v>
      </c>
      <c r="F64" s="46">
        <v>9</v>
      </c>
      <c r="G64" s="156"/>
      <c r="H64" s="158">
        <v>36</v>
      </c>
      <c r="I64" s="46">
        <v>36</v>
      </c>
      <c r="J64" s="47">
        <v>36</v>
      </c>
      <c r="K64" s="46">
        <v>0</v>
      </c>
      <c r="L64" s="46">
        <v>0</v>
      </c>
      <c r="M64" s="46">
        <v>0</v>
      </c>
      <c r="N64" s="158">
        <v>0</v>
      </c>
      <c r="O64" s="46">
        <v>0</v>
      </c>
      <c r="P64" s="160">
        <v>0</v>
      </c>
      <c r="Q64" s="46">
        <v>0</v>
      </c>
      <c r="R64" s="47">
        <v>0</v>
      </c>
      <c r="S64" s="46">
        <v>0</v>
      </c>
      <c r="T64" s="156"/>
      <c r="U64" s="155"/>
    </row>
    <row r="65" spans="1:21" ht="23.25" customHeight="1">
      <c r="A65" s="155" t="s">
        <v>223</v>
      </c>
      <c r="B65" s="155" t="s">
        <v>896</v>
      </c>
      <c r="C65" s="155" t="s">
        <v>899</v>
      </c>
      <c r="D65" s="156"/>
      <c r="E65" s="157" t="s">
        <v>509</v>
      </c>
      <c r="F65" s="46">
        <v>30</v>
      </c>
      <c r="G65" s="156"/>
      <c r="H65" s="158">
        <v>4.5</v>
      </c>
      <c r="I65" s="46">
        <v>4.5</v>
      </c>
      <c r="J65" s="47">
        <v>4.5</v>
      </c>
      <c r="K65" s="46">
        <v>0</v>
      </c>
      <c r="L65" s="46">
        <v>0</v>
      </c>
      <c r="M65" s="46">
        <v>0</v>
      </c>
      <c r="N65" s="158">
        <v>0</v>
      </c>
      <c r="O65" s="46">
        <v>0</v>
      </c>
      <c r="P65" s="160">
        <v>0</v>
      </c>
      <c r="Q65" s="46">
        <v>0</v>
      </c>
      <c r="R65" s="47">
        <v>0</v>
      </c>
      <c r="S65" s="46">
        <v>0</v>
      </c>
      <c r="T65" s="156"/>
      <c r="U65" s="155"/>
    </row>
    <row r="66" spans="1:21" ht="23.25" customHeight="1">
      <c r="A66" s="155" t="s">
        <v>223</v>
      </c>
      <c r="B66" s="155" t="s">
        <v>896</v>
      </c>
      <c r="C66" s="155" t="s">
        <v>900</v>
      </c>
      <c r="D66" s="156"/>
      <c r="E66" s="157" t="s">
        <v>509</v>
      </c>
      <c r="F66" s="46">
        <v>21</v>
      </c>
      <c r="G66" s="156"/>
      <c r="H66" s="158">
        <v>105</v>
      </c>
      <c r="I66" s="46">
        <v>105</v>
      </c>
      <c r="J66" s="47">
        <v>105</v>
      </c>
      <c r="K66" s="46">
        <v>0</v>
      </c>
      <c r="L66" s="46">
        <v>0</v>
      </c>
      <c r="M66" s="46">
        <v>0</v>
      </c>
      <c r="N66" s="158">
        <v>0</v>
      </c>
      <c r="O66" s="46">
        <v>0</v>
      </c>
      <c r="P66" s="160">
        <v>0</v>
      </c>
      <c r="Q66" s="46">
        <v>0</v>
      </c>
      <c r="R66" s="47">
        <v>0</v>
      </c>
      <c r="S66" s="46">
        <v>0</v>
      </c>
      <c r="T66" s="156"/>
      <c r="U66" s="155"/>
    </row>
    <row r="67" spans="1:21" ht="23.25" customHeight="1">
      <c r="A67" s="155" t="s">
        <v>223</v>
      </c>
      <c r="B67" s="155" t="s">
        <v>879</v>
      </c>
      <c r="C67" s="155" t="s">
        <v>582</v>
      </c>
      <c r="D67" s="156"/>
      <c r="E67" s="157" t="s">
        <v>110</v>
      </c>
      <c r="F67" s="46">
        <v>1</v>
      </c>
      <c r="G67" s="156"/>
      <c r="H67" s="158">
        <v>64.87</v>
      </c>
      <c r="I67" s="46">
        <v>64.87</v>
      </c>
      <c r="J67" s="47">
        <v>64.87</v>
      </c>
      <c r="K67" s="46">
        <v>0</v>
      </c>
      <c r="L67" s="46">
        <v>0</v>
      </c>
      <c r="M67" s="46">
        <v>0</v>
      </c>
      <c r="N67" s="158">
        <v>0</v>
      </c>
      <c r="O67" s="46">
        <v>0</v>
      </c>
      <c r="P67" s="160">
        <v>0</v>
      </c>
      <c r="Q67" s="46">
        <v>0</v>
      </c>
      <c r="R67" s="47">
        <v>1</v>
      </c>
      <c r="S67" s="46">
        <v>50</v>
      </c>
      <c r="T67" s="156"/>
      <c r="U67" s="155"/>
    </row>
    <row r="68" spans="1:21" ht="23.25" customHeight="1">
      <c r="A68" s="155" t="s">
        <v>223</v>
      </c>
      <c r="B68" s="155" t="s">
        <v>901</v>
      </c>
      <c r="C68" s="155" t="s">
        <v>902</v>
      </c>
      <c r="D68" s="156"/>
      <c r="E68" s="157" t="s">
        <v>475</v>
      </c>
      <c r="F68" s="46">
        <v>30</v>
      </c>
      <c r="G68" s="156"/>
      <c r="H68" s="158">
        <v>3</v>
      </c>
      <c r="I68" s="46">
        <v>3</v>
      </c>
      <c r="J68" s="47">
        <v>3</v>
      </c>
      <c r="K68" s="46">
        <v>0</v>
      </c>
      <c r="L68" s="46">
        <v>0</v>
      </c>
      <c r="M68" s="46">
        <v>0</v>
      </c>
      <c r="N68" s="158">
        <v>0</v>
      </c>
      <c r="O68" s="46">
        <v>0</v>
      </c>
      <c r="P68" s="160">
        <v>0</v>
      </c>
      <c r="Q68" s="46">
        <v>0</v>
      </c>
      <c r="R68" s="47">
        <v>0</v>
      </c>
      <c r="S68" s="46">
        <v>0</v>
      </c>
      <c r="T68" s="156"/>
      <c r="U68" s="155"/>
    </row>
    <row r="69" spans="1:21" ht="23.25" customHeight="1">
      <c r="A69" s="155" t="s">
        <v>223</v>
      </c>
      <c r="B69" s="155" t="s">
        <v>903</v>
      </c>
      <c r="C69" s="155" t="s">
        <v>904</v>
      </c>
      <c r="D69" s="156"/>
      <c r="E69" s="157" t="s">
        <v>110</v>
      </c>
      <c r="F69" s="46">
        <v>1</v>
      </c>
      <c r="G69" s="156"/>
      <c r="H69" s="158">
        <v>4.1</v>
      </c>
      <c r="I69" s="46">
        <v>4.1</v>
      </c>
      <c r="J69" s="47">
        <v>4.1</v>
      </c>
      <c r="K69" s="46">
        <v>0</v>
      </c>
      <c r="L69" s="46">
        <v>0</v>
      </c>
      <c r="M69" s="46">
        <v>0</v>
      </c>
      <c r="N69" s="158">
        <v>0</v>
      </c>
      <c r="O69" s="46">
        <v>0</v>
      </c>
      <c r="P69" s="160">
        <v>0</v>
      </c>
      <c r="Q69" s="46">
        <v>0</v>
      </c>
      <c r="R69" s="47">
        <v>0</v>
      </c>
      <c r="S69" s="46">
        <v>0</v>
      </c>
      <c r="T69" s="156"/>
      <c r="U69" s="155"/>
    </row>
    <row r="70" spans="1:21" ht="23.25" customHeight="1">
      <c r="A70" s="155" t="s">
        <v>87</v>
      </c>
      <c r="B70" s="155"/>
      <c r="C70" s="155"/>
      <c r="D70" s="156"/>
      <c r="E70" s="157"/>
      <c r="F70" s="46">
        <v>3992</v>
      </c>
      <c r="G70" s="156"/>
      <c r="H70" s="158">
        <v>154.79</v>
      </c>
      <c r="I70" s="46">
        <v>154.79</v>
      </c>
      <c r="J70" s="47">
        <v>154.79</v>
      </c>
      <c r="K70" s="46">
        <v>0</v>
      </c>
      <c r="L70" s="46">
        <v>0</v>
      </c>
      <c r="M70" s="46">
        <v>0</v>
      </c>
      <c r="N70" s="158">
        <v>0</v>
      </c>
      <c r="O70" s="46">
        <v>0</v>
      </c>
      <c r="P70" s="160">
        <v>0</v>
      </c>
      <c r="Q70" s="46">
        <v>0</v>
      </c>
      <c r="R70" s="47">
        <v>80</v>
      </c>
      <c r="S70" s="46">
        <v>22.52</v>
      </c>
      <c r="T70" s="156"/>
      <c r="U70" s="155"/>
    </row>
    <row r="71" spans="1:21" ht="23.25" customHeight="1">
      <c r="A71" s="155" t="s">
        <v>225</v>
      </c>
      <c r="B71" s="155" t="s">
        <v>905</v>
      </c>
      <c r="C71" s="155" t="s">
        <v>567</v>
      </c>
      <c r="D71" s="156"/>
      <c r="E71" s="157" t="s">
        <v>490</v>
      </c>
      <c r="F71" s="46">
        <v>1</v>
      </c>
      <c r="G71" s="156" t="s">
        <v>906</v>
      </c>
      <c r="H71" s="158">
        <v>1.19</v>
      </c>
      <c r="I71" s="46">
        <v>1.19</v>
      </c>
      <c r="J71" s="47">
        <v>1.19</v>
      </c>
      <c r="K71" s="46">
        <v>0</v>
      </c>
      <c r="L71" s="46">
        <v>0</v>
      </c>
      <c r="M71" s="46">
        <v>0</v>
      </c>
      <c r="N71" s="158">
        <v>0</v>
      </c>
      <c r="O71" s="46">
        <v>0</v>
      </c>
      <c r="P71" s="160">
        <v>0</v>
      </c>
      <c r="Q71" s="46">
        <v>0</v>
      </c>
      <c r="R71" s="47">
        <v>0</v>
      </c>
      <c r="S71" s="46">
        <v>0</v>
      </c>
      <c r="T71" s="156"/>
      <c r="U71" s="155"/>
    </row>
    <row r="72" spans="1:21" ht="23.25" customHeight="1">
      <c r="A72" s="155" t="s">
        <v>225</v>
      </c>
      <c r="B72" s="155" t="s">
        <v>608</v>
      </c>
      <c r="C72" s="155" t="s">
        <v>572</v>
      </c>
      <c r="D72" s="156"/>
      <c r="E72" s="157" t="s">
        <v>490</v>
      </c>
      <c r="F72" s="46">
        <v>1</v>
      </c>
      <c r="G72" s="156" t="s">
        <v>907</v>
      </c>
      <c r="H72" s="158">
        <v>0.5</v>
      </c>
      <c r="I72" s="46">
        <v>0.5</v>
      </c>
      <c r="J72" s="47">
        <v>0.5</v>
      </c>
      <c r="K72" s="46">
        <v>0</v>
      </c>
      <c r="L72" s="46">
        <v>0</v>
      </c>
      <c r="M72" s="46">
        <v>0</v>
      </c>
      <c r="N72" s="158">
        <v>0</v>
      </c>
      <c r="O72" s="46">
        <v>0</v>
      </c>
      <c r="P72" s="160">
        <v>0</v>
      </c>
      <c r="Q72" s="46">
        <v>0</v>
      </c>
      <c r="R72" s="47">
        <v>1</v>
      </c>
      <c r="S72" s="46">
        <v>0.5</v>
      </c>
      <c r="T72" s="156"/>
      <c r="U72" s="155"/>
    </row>
    <row r="73" spans="1:21" ht="23.25" customHeight="1">
      <c r="A73" s="155" t="s">
        <v>225</v>
      </c>
      <c r="B73" s="155" t="s">
        <v>574</v>
      </c>
      <c r="C73" s="155" t="s">
        <v>561</v>
      </c>
      <c r="D73" s="156"/>
      <c r="E73" s="157" t="s">
        <v>490</v>
      </c>
      <c r="F73" s="46">
        <v>1</v>
      </c>
      <c r="G73" s="156" t="s">
        <v>907</v>
      </c>
      <c r="H73" s="158">
        <v>1.3</v>
      </c>
      <c r="I73" s="46">
        <v>1.3</v>
      </c>
      <c r="J73" s="47">
        <v>1.3</v>
      </c>
      <c r="K73" s="46">
        <v>0</v>
      </c>
      <c r="L73" s="46">
        <v>0</v>
      </c>
      <c r="M73" s="46">
        <v>0</v>
      </c>
      <c r="N73" s="158">
        <v>0</v>
      </c>
      <c r="O73" s="46">
        <v>0</v>
      </c>
      <c r="P73" s="160">
        <v>0</v>
      </c>
      <c r="Q73" s="46">
        <v>0</v>
      </c>
      <c r="R73" s="47">
        <v>1</v>
      </c>
      <c r="S73" s="46">
        <v>1.3</v>
      </c>
      <c r="T73" s="156"/>
      <c r="U73" s="155"/>
    </row>
    <row r="74" spans="1:21" ht="23.25" customHeight="1">
      <c r="A74" s="155" t="s">
        <v>225</v>
      </c>
      <c r="B74" s="155" t="s">
        <v>636</v>
      </c>
      <c r="C74" s="155" t="s">
        <v>908</v>
      </c>
      <c r="D74" s="156"/>
      <c r="E74" s="157" t="s">
        <v>909</v>
      </c>
      <c r="F74" s="46">
        <v>12</v>
      </c>
      <c r="G74" s="156" t="s">
        <v>906</v>
      </c>
      <c r="H74" s="158">
        <v>0.01</v>
      </c>
      <c r="I74" s="46">
        <v>0.01</v>
      </c>
      <c r="J74" s="47">
        <v>0.01</v>
      </c>
      <c r="K74" s="46">
        <v>0</v>
      </c>
      <c r="L74" s="46">
        <v>0</v>
      </c>
      <c r="M74" s="46">
        <v>0</v>
      </c>
      <c r="N74" s="158">
        <v>0</v>
      </c>
      <c r="O74" s="46">
        <v>0</v>
      </c>
      <c r="P74" s="160">
        <v>0</v>
      </c>
      <c r="Q74" s="46">
        <v>0</v>
      </c>
      <c r="R74" s="47">
        <v>0</v>
      </c>
      <c r="S74" s="46">
        <v>0</v>
      </c>
      <c r="T74" s="156"/>
      <c r="U74" s="155"/>
    </row>
    <row r="75" spans="1:21" ht="23.25" customHeight="1">
      <c r="A75" s="155" t="s">
        <v>225</v>
      </c>
      <c r="B75" s="155" t="s">
        <v>636</v>
      </c>
      <c r="C75" s="155" t="s">
        <v>910</v>
      </c>
      <c r="D75" s="156"/>
      <c r="E75" s="157" t="s">
        <v>509</v>
      </c>
      <c r="F75" s="46">
        <v>1</v>
      </c>
      <c r="G75" s="156" t="s">
        <v>907</v>
      </c>
      <c r="H75" s="158">
        <v>1.75</v>
      </c>
      <c r="I75" s="46">
        <v>1.75</v>
      </c>
      <c r="J75" s="47">
        <v>1.75</v>
      </c>
      <c r="K75" s="46">
        <v>0</v>
      </c>
      <c r="L75" s="46">
        <v>0</v>
      </c>
      <c r="M75" s="46">
        <v>0</v>
      </c>
      <c r="N75" s="158">
        <v>0</v>
      </c>
      <c r="O75" s="46">
        <v>0</v>
      </c>
      <c r="P75" s="160">
        <v>0</v>
      </c>
      <c r="Q75" s="46">
        <v>0</v>
      </c>
      <c r="R75" s="47">
        <v>0</v>
      </c>
      <c r="S75" s="46">
        <v>0</v>
      </c>
      <c r="T75" s="156"/>
      <c r="U75" s="155"/>
    </row>
    <row r="76" spans="1:21" ht="23.25" customHeight="1">
      <c r="A76" s="155" t="s">
        <v>225</v>
      </c>
      <c r="B76" s="155" t="s">
        <v>636</v>
      </c>
      <c r="C76" s="155" t="s">
        <v>911</v>
      </c>
      <c r="D76" s="156"/>
      <c r="E76" s="157" t="s">
        <v>490</v>
      </c>
      <c r="F76" s="46">
        <v>24</v>
      </c>
      <c r="G76" s="156" t="s">
        <v>907</v>
      </c>
      <c r="H76" s="158">
        <v>6.72</v>
      </c>
      <c r="I76" s="46">
        <v>6.72</v>
      </c>
      <c r="J76" s="47">
        <v>6.72</v>
      </c>
      <c r="K76" s="46">
        <v>0</v>
      </c>
      <c r="L76" s="46">
        <v>0</v>
      </c>
      <c r="M76" s="46">
        <v>0</v>
      </c>
      <c r="N76" s="158">
        <v>0</v>
      </c>
      <c r="O76" s="46">
        <v>0</v>
      </c>
      <c r="P76" s="160">
        <v>0</v>
      </c>
      <c r="Q76" s="46">
        <v>0</v>
      </c>
      <c r="R76" s="47">
        <v>0</v>
      </c>
      <c r="S76" s="46">
        <v>0</v>
      </c>
      <c r="T76" s="156"/>
      <c r="U76" s="155"/>
    </row>
    <row r="77" spans="1:21" ht="27.75" customHeight="1">
      <c r="A77" s="155" t="s">
        <v>225</v>
      </c>
      <c r="B77" s="155" t="s">
        <v>636</v>
      </c>
      <c r="C77" s="155" t="s">
        <v>912</v>
      </c>
      <c r="D77" s="156" t="s">
        <v>913</v>
      </c>
      <c r="E77" s="157" t="s">
        <v>509</v>
      </c>
      <c r="F77" s="46">
        <v>14</v>
      </c>
      <c r="G77" s="156" t="s">
        <v>907</v>
      </c>
      <c r="H77" s="158">
        <v>57.68</v>
      </c>
      <c r="I77" s="46">
        <v>57.68</v>
      </c>
      <c r="J77" s="47">
        <v>57.68</v>
      </c>
      <c r="K77" s="46">
        <v>0</v>
      </c>
      <c r="L77" s="46">
        <v>0</v>
      </c>
      <c r="M77" s="46">
        <v>0</v>
      </c>
      <c r="N77" s="158">
        <v>0</v>
      </c>
      <c r="O77" s="46">
        <v>0</v>
      </c>
      <c r="P77" s="160">
        <v>0</v>
      </c>
      <c r="Q77" s="46">
        <v>0</v>
      </c>
      <c r="R77" s="47">
        <v>0</v>
      </c>
      <c r="S77" s="46">
        <v>0</v>
      </c>
      <c r="T77" s="156"/>
      <c r="U77" s="155"/>
    </row>
    <row r="78" spans="1:21" ht="23.25" customHeight="1">
      <c r="A78" s="155" t="s">
        <v>225</v>
      </c>
      <c r="B78" s="155" t="s">
        <v>636</v>
      </c>
      <c r="C78" s="155" t="s">
        <v>914</v>
      </c>
      <c r="D78" s="156"/>
      <c r="E78" s="157" t="s">
        <v>490</v>
      </c>
      <c r="F78" s="46">
        <v>1</v>
      </c>
      <c r="G78" s="156" t="s">
        <v>907</v>
      </c>
      <c r="H78" s="158">
        <v>2.28</v>
      </c>
      <c r="I78" s="46">
        <v>2.28</v>
      </c>
      <c r="J78" s="47">
        <v>2.28</v>
      </c>
      <c r="K78" s="46">
        <v>0</v>
      </c>
      <c r="L78" s="46">
        <v>0</v>
      </c>
      <c r="M78" s="46">
        <v>0</v>
      </c>
      <c r="N78" s="158">
        <v>0</v>
      </c>
      <c r="O78" s="46">
        <v>0</v>
      </c>
      <c r="P78" s="160">
        <v>0</v>
      </c>
      <c r="Q78" s="46">
        <v>0</v>
      </c>
      <c r="R78" s="47">
        <v>0</v>
      </c>
      <c r="S78" s="46">
        <v>0</v>
      </c>
      <c r="T78" s="156"/>
      <c r="U78" s="155"/>
    </row>
    <row r="79" spans="1:21" ht="23.25" customHeight="1">
      <c r="A79" s="155" t="s">
        <v>225</v>
      </c>
      <c r="B79" s="155" t="s">
        <v>636</v>
      </c>
      <c r="C79" s="155" t="s">
        <v>915</v>
      </c>
      <c r="D79" s="156"/>
      <c r="E79" s="157" t="s">
        <v>509</v>
      </c>
      <c r="F79" s="46">
        <v>1</v>
      </c>
      <c r="G79" s="156" t="s">
        <v>907</v>
      </c>
      <c r="H79" s="158">
        <v>0.98</v>
      </c>
      <c r="I79" s="46">
        <v>0.98</v>
      </c>
      <c r="J79" s="47">
        <v>0.98</v>
      </c>
      <c r="K79" s="46">
        <v>0</v>
      </c>
      <c r="L79" s="46">
        <v>0</v>
      </c>
      <c r="M79" s="46">
        <v>0</v>
      </c>
      <c r="N79" s="158">
        <v>0</v>
      </c>
      <c r="O79" s="46">
        <v>0</v>
      </c>
      <c r="P79" s="160">
        <v>0</v>
      </c>
      <c r="Q79" s="46">
        <v>0</v>
      </c>
      <c r="R79" s="47">
        <v>0</v>
      </c>
      <c r="S79" s="46">
        <v>0</v>
      </c>
      <c r="T79" s="156"/>
      <c r="U79" s="155"/>
    </row>
    <row r="80" spans="1:21" ht="23.25" customHeight="1">
      <c r="A80" s="155" t="s">
        <v>225</v>
      </c>
      <c r="B80" s="155" t="s">
        <v>636</v>
      </c>
      <c r="C80" s="155" t="s">
        <v>916</v>
      </c>
      <c r="D80" s="156"/>
      <c r="E80" s="157" t="s">
        <v>895</v>
      </c>
      <c r="F80" s="46">
        <v>600</v>
      </c>
      <c r="G80" s="156" t="s">
        <v>906</v>
      </c>
      <c r="H80" s="158">
        <v>0.12</v>
      </c>
      <c r="I80" s="46">
        <v>0.12</v>
      </c>
      <c r="J80" s="47">
        <v>0.12</v>
      </c>
      <c r="K80" s="46">
        <v>0</v>
      </c>
      <c r="L80" s="46">
        <v>0</v>
      </c>
      <c r="M80" s="46">
        <v>0</v>
      </c>
      <c r="N80" s="158">
        <v>0</v>
      </c>
      <c r="O80" s="46">
        <v>0</v>
      </c>
      <c r="P80" s="160">
        <v>0</v>
      </c>
      <c r="Q80" s="46">
        <v>0</v>
      </c>
      <c r="R80" s="47">
        <v>0</v>
      </c>
      <c r="S80" s="46">
        <v>0</v>
      </c>
      <c r="T80" s="156"/>
      <c r="U80" s="155"/>
    </row>
    <row r="81" spans="1:21" ht="23.25" customHeight="1">
      <c r="A81" s="155" t="s">
        <v>225</v>
      </c>
      <c r="B81" s="155" t="s">
        <v>636</v>
      </c>
      <c r="C81" s="155" t="s">
        <v>917</v>
      </c>
      <c r="D81" s="156"/>
      <c r="E81" s="157" t="s">
        <v>509</v>
      </c>
      <c r="F81" s="46">
        <v>1</v>
      </c>
      <c r="G81" s="156" t="s">
        <v>907</v>
      </c>
      <c r="H81" s="158">
        <v>0.83</v>
      </c>
      <c r="I81" s="46">
        <v>0.83</v>
      </c>
      <c r="J81" s="47">
        <v>0.83</v>
      </c>
      <c r="K81" s="46">
        <v>0</v>
      </c>
      <c r="L81" s="46">
        <v>0</v>
      </c>
      <c r="M81" s="46">
        <v>0</v>
      </c>
      <c r="N81" s="158">
        <v>0</v>
      </c>
      <c r="O81" s="46">
        <v>0</v>
      </c>
      <c r="P81" s="160">
        <v>0</v>
      </c>
      <c r="Q81" s="46">
        <v>0</v>
      </c>
      <c r="R81" s="47">
        <v>0</v>
      </c>
      <c r="S81" s="46">
        <v>0</v>
      </c>
      <c r="T81" s="156"/>
      <c r="U81" s="155"/>
    </row>
    <row r="82" spans="1:21" ht="23.25" customHeight="1">
      <c r="A82" s="155" t="s">
        <v>225</v>
      </c>
      <c r="B82" s="155" t="s">
        <v>636</v>
      </c>
      <c r="C82" s="155" t="s">
        <v>918</v>
      </c>
      <c r="D82" s="156"/>
      <c r="E82" s="157" t="s">
        <v>509</v>
      </c>
      <c r="F82" s="46">
        <v>1</v>
      </c>
      <c r="G82" s="156" t="s">
        <v>907</v>
      </c>
      <c r="H82" s="158">
        <v>1.98</v>
      </c>
      <c r="I82" s="46">
        <v>1.98</v>
      </c>
      <c r="J82" s="47">
        <v>1.98</v>
      </c>
      <c r="K82" s="46">
        <v>0</v>
      </c>
      <c r="L82" s="46">
        <v>0</v>
      </c>
      <c r="M82" s="46">
        <v>0</v>
      </c>
      <c r="N82" s="158">
        <v>0</v>
      </c>
      <c r="O82" s="46">
        <v>0</v>
      </c>
      <c r="P82" s="160">
        <v>0</v>
      </c>
      <c r="Q82" s="46">
        <v>0</v>
      </c>
      <c r="R82" s="47">
        <v>0</v>
      </c>
      <c r="S82" s="46">
        <v>0</v>
      </c>
      <c r="T82" s="156"/>
      <c r="U82" s="155"/>
    </row>
    <row r="83" spans="1:21" ht="23.25" customHeight="1">
      <c r="A83" s="155" t="s">
        <v>225</v>
      </c>
      <c r="B83" s="155" t="s">
        <v>636</v>
      </c>
      <c r="C83" s="155" t="s">
        <v>919</v>
      </c>
      <c r="D83" s="156"/>
      <c r="E83" s="157" t="s">
        <v>509</v>
      </c>
      <c r="F83" s="46">
        <v>1</v>
      </c>
      <c r="G83" s="156" t="s">
        <v>907</v>
      </c>
      <c r="H83" s="158">
        <v>1.8</v>
      </c>
      <c r="I83" s="46">
        <v>1.8</v>
      </c>
      <c r="J83" s="47">
        <v>1.8</v>
      </c>
      <c r="K83" s="46">
        <v>0</v>
      </c>
      <c r="L83" s="46">
        <v>0</v>
      </c>
      <c r="M83" s="46">
        <v>0</v>
      </c>
      <c r="N83" s="158">
        <v>0</v>
      </c>
      <c r="O83" s="46">
        <v>0</v>
      </c>
      <c r="P83" s="160">
        <v>0</v>
      </c>
      <c r="Q83" s="46">
        <v>0</v>
      </c>
      <c r="R83" s="47">
        <v>0</v>
      </c>
      <c r="S83" s="46">
        <v>0</v>
      </c>
      <c r="T83" s="156"/>
      <c r="U83" s="155"/>
    </row>
    <row r="84" spans="1:21" ht="23.25" customHeight="1">
      <c r="A84" s="155" t="s">
        <v>225</v>
      </c>
      <c r="B84" s="155" t="s">
        <v>636</v>
      </c>
      <c r="C84" s="155" t="s">
        <v>920</v>
      </c>
      <c r="D84" s="156"/>
      <c r="E84" s="157" t="s">
        <v>490</v>
      </c>
      <c r="F84" s="46">
        <v>1</v>
      </c>
      <c r="G84" s="156" t="s">
        <v>907</v>
      </c>
      <c r="H84" s="158">
        <v>0.39</v>
      </c>
      <c r="I84" s="46">
        <v>0.39</v>
      </c>
      <c r="J84" s="47">
        <v>0.39</v>
      </c>
      <c r="K84" s="46">
        <v>0</v>
      </c>
      <c r="L84" s="46">
        <v>0</v>
      </c>
      <c r="M84" s="46">
        <v>0</v>
      </c>
      <c r="N84" s="158">
        <v>0</v>
      </c>
      <c r="O84" s="46">
        <v>0</v>
      </c>
      <c r="P84" s="160">
        <v>0</v>
      </c>
      <c r="Q84" s="46">
        <v>0</v>
      </c>
      <c r="R84" s="47">
        <v>0</v>
      </c>
      <c r="S84" s="46">
        <v>0</v>
      </c>
      <c r="T84" s="156"/>
      <c r="U84" s="155"/>
    </row>
    <row r="85" spans="1:21" ht="23.25" customHeight="1">
      <c r="A85" s="155" t="s">
        <v>225</v>
      </c>
      <c r="B85" s="155" t="s">
        <v>636</v>
      </c>
      <c r="C85" s="155" t="s">
        <v>921</v>
      </c>
      <c r="D85" s="156"/>
      <c r="E85" s="157" t="s">
        <v>475</v>
      </c>
      <c r="F85" s="46">
        <v>12</v>
      </c>
      <c r="G85" s="156" t="s">
        <v>906</v>
      </c>
      <c r="H85" s="158">
        <v>0.36</v>
      </c>
      <c r="I85" s="46">
        <v>0.36</v>
      </c>
      <c r="J85" s="47">
        <v>0.36</v>
      </c>
      <c r="K85" s="46">
        <v>0</v>
      </c>
      <c r="L85" s="46">
        <v>0</v>
      </c>
      <c r="M85" s="46">
        <v>0</v>
      </c>
      <c r="N85" s="158">
        <v>0</v>
      </c>
      <c r="O85" s="46">
        <v>0</v>
      </c>
      <c r="P85" s="160">
        <v>0</v>
      </c>
      <c r="Q85" s="46">
        <v>0</v>
      </c>
      <c r="R85" s="47">
        <v>0</v>
      </c>
      <c r="S85" s="46">
        <v>0</v>
      </c>
      <c r="T85" s="156"/>
      <c r="U85" s="155"/>
    </row>
    <row r="86" spans="1:21" ht="23.25" customHeight="1">
      <c r="A86" s="155" t="s">
        <v>225</v>
      </c>
      <c r="B86" s="155" t="s">
        <v>636</v>
      </c>
      <c r="C86" s="155" t="s">
        <v>900</v>
      </c>
      <c r="D86" s="156"/>
      <c r="E86" s="157" t="s">
        <v>509</v>
      </c>
      <c r="F86" s="46">
        <v>1</v>
      </c>
      <c r="G86" s="156" t="s">
        <v>907</v>
      </c>
      <c r="H86" s="158">
        <v>3.5</v>
      </c>
      <c r="I86" s="46">
        <v>3.5</v>
      </c>
      <c r="J86" s="47">
        <v>3.5</v>
      </c>
      <c r="K86" s="46">
        <v>0</v>
      </c>
      <c r="L86" s="46">
        <v>0</v>
      </c>
      <c r="M86" s="46">
        <v>0</v>
      </c>
      <c r="N86" s="158">
        <v>0</v>
      </c>
      <c r="O86" s="46">
        <v>0</v>
      </c>
      <c r="P86" s="160">
        <v>0</v>
      </c>
      <c r="Q86" s="46">
        <v>0</v>
      </c>
      <c r="R86" s="47">
        <v>0</v>
      </c>
      <c r="S86" s="46">
        <v>0</v>
      </c>
      <c r="T86" s="156"/>
      <c r="U86" s="155"/>
    </row>
    <row r="87" spans="1:21" ht="23.25" customHeight="1">
      <c r="A87" s="155" t="s">
        <v>225</v>
      </c>
      <c r="B87" s="155" t="s">
        <v>636</v>
      </c>
      <c r="C87" s="155" t="s">
        <v>922</v>
      </c>
      <c r="D87" s="156"/>
      <c r="E87" s="157" t="s">
        <v>509</v>
      </c>
      <c r="F87" s="46">
        <v>1</v>
      </c>
      <c r="G87" s="156" t="s">
        <v>907</v>
      </c>
      <c r="H87" s="158">
        <v>0.75</v>
      </c>
      <c r="I87" s="46">
        <v>0.75</v>
      </c>
      <c r="J87" s="47">
        <v>0.75</v>
      </c>
      <c r="K87" s="46">
        <v>0</v>
      </c>
      <c r="L87" s="46">
        <v>0</v>
      </c>
      <c r="M87" s="46">
        <v>0</v>
      </c>
      <c r="N87" s="158">
        <v>0</v>
      </c>
      <c r="O87" s="46">
        <v>0</v>
      </c>
      <c r="P87" s="160">
        <v>0</v>
      </c>
      <c r="Q87" s="46">
        <v>0</v>
      </c>
      <c r="R87" s="47">
        <v>0</v>
      </c>
      <c r="S87" s="46">
        <v>0</v>
      </c>
      <c r="T87" s="156"/>
      <c r="U87" s="155"/>
    </row>
    <row r="88" spans="1:21" ht="23.25" customHeight="1">
      <c r="A88" s="155" t="s">
        <v>225</v>
      </c>
      <c r="B88" s="155" t="s">
        <v>636</v>
      </c>
      <c r="C88" s="155" t="s">
        <v>923</v>
      </c>
      <c r="D88" s="156"/>
      <c r="E88" s="157" t="s">
        <v>895</v>
      </c>
      <c r="F88" s="46">
        <v>3000</v>
      </c>
      <c r="G88" s="156" t="s">
        <v>906</v>
      </c>
      <c r="H88" s="158">
        <v>1.05</v>
      </c>
      <c r="I88" s="46">
        <v>1.05</v>
      </c>
      <c r="J88" s="47">
        <v>1.05</v>
      </c>
      <c r="K88" s="46">
        <v>0</v>
      </c>
      <c r="L88" s="46">
        <v>0</v>
      </c>
      <c r="M88" s="46">
        <v>0</v>
      </c>
      <c r="N88" s="158">
        <v>0</v>
      </c>
      <c r="O88" s="46">
        <v>0</v>
      </c>
      <c r="P88" s="160">
        <v>0</v>
      </c>
      <c r="Q88" s="46">
        <v>0</v>
      </c>
      <c r="R88" s="47">
        <v>0</v>
      </c>
      <c r="S88" s="46">
        <v>0</v>
      </c>
      <c r="T88" s="156"/>
      <c r="U88" s="155"/>
    </row>
    <row r="89" spans="1:21" ht="23.25" customHeight="1">
      <c r="A89" s="155" t="s">
        <v>225</v>
      </c>
      <c r="B89" s="155" t="s">
        <v>636</v>
      </c>
      <c r="C89" s="155" t="s">
        <v>924</v>
      </c>
      <c r="D89" s="156"/>
      <c r="E89" s="157" t="s">
        <v>509</v>
      </c>
      <c r="F89" s="46">
        <v>1</v>
      </c>
      <c r="G89" s="156" t="s">
        <v>907</v>
      </c>
      <c r="H89" s="158">
        <v>2.38</v>
      </c>
      <c r="I89" s="46">
        <v>2.38</v>
      </c>
      <c r="J89" s="47">
        <v>2.38</v>
      </c>
      <c r="K89" s="46">
        <v>0</v>
      </c>
      <c r="L89" s="46">
        <v>0</v>
      </c>
      <c r="M89" s="46">
        <v>0</v>
      </c>
      <c r="N89" s="158">
        <v>0</v>
      </c>
      <c r="O89" s="46">
        <v>0</v>
      </c>
      <c r="P89" s="160">
        <v>0</v>
      </c>
      <c r="Q89" s="46">
        <v>0</v>
      </c>
      <c r="R89" s="47">
        <v>0</v>
      </c>
      <c r="S89" s="46">
        <v>0</v>
      </c>
      <c r="T89" s="156"/>
      <c r="U89" s="155"/>
    </row>
    <row r="90" spans="1:21" ht="23.25" customHeight="1">
      <c r="A90" s="155" t="s">
        <v>225</v>
      </c>
      <c r="B90" s="155" t="s">
        <v>636</v>
      </c>
      <c r="C90" s="155" t="s">
        <v>925</v>
      </c>
      <c r="D90" s="156"/>
      <c r="E90" s="157" t="s">
        <v>509</v>
      </c>
      <c r="F90" s="46">
        <v>1</v>
      </c>
      <c r="G90" s="156" t="s">
        <v>907</v>
      </c>
      <c r="H90" s="158">
        <v>1.98</v>
      </c>
      <c r="I90" s="46">
        <v>1.98</v>
      </c>
      <c r="J90" s="47">
        <v>1.98</v>
      </c>
      <c r="K90" s="46">
        <v>0</v>
      </c>
      <c r="L90" s="46">
        <v>0</v>
      </c>
      <c r="M90" s="46">
        <v>0</v>
      </c>
      <c r="N90" s="158">
        <v>0</v>
      </c>
      <c r="O90" s="46">
        <v>0</v>
      </c>
      <c r="P90" s="160">
        <v>0</v>
      </c>
      <c r="Q90" s="46">
        <v>0</v>
      </c>
      <c r="R90" s="47">
        <v>0</v>
      </c>
      <c r="S90" s="46">
        <v>0</v>
      </c>
      <c r="T90" s="156"/>
      <c r="U90" s="155"/>
    </row>
    <row r="91" spans="1:21" ht="23.25" customHeight="1">
      <c r="A91" s="155" t="s">
        <v>225</v>
      </c>
      <c r="B91" s="155" t="s">
        <v>636</v>
      </c>
      <c r="C91" s="155" t="s">
        <v>926</v>
      </c>
      <c r="D91" s="156"/>
      <c r="E91" s="157" t="s">
        <v>509</v>
      </c>
      <c r="F91" s="46">
        <v>2</v>
      </c>
      <c r="G91" s="156" t="s">
        <v>907</v>
      </c>
      <c r="H91" s="158">
        <v>0.69</v>
      </c>
      <c r="I91" s="46">
        <v>0.69</v>
      </c>
      <c r="J91" s="47">
        <v>0.69</v>
      </c>
      <c r="K91" s="46">
        <v>0</v>
      </c>
      <c r="L91" s="46">
        <v>0</v>
      </c>
      <c r="M91" s="46">
        <v>0</v>
      </c>
      <c r="N91" s="158">
        <v>0</v>
      </c>
      <c r="O91" s="46">
        <v>0</v>
      </c>
      <c r="P91" s="160">
        <v>0</v>
      </c>
      <c r="Q91" s="46">
        <v>0</v>
      </c>
      <c r="R91" s="47">
        <v>0</v>
      </c>
      <c r="S91" s="46">
        <v>0</v>
      </c>
      <c r="T91" s="156"/>
      <c r="U91" s="155"/>
    </row>
    <row r="92" spans="1:21" ht="23.25" customHeight="1">
      <c r="A92" s="155" t="s">
        <v>225</v>
      </c>
      <c r="B92" s="155" t="s">
        <v>636</v>
      </c>
      <c r="C92" s="155" t="s">
        <v>927</v>
      </c>
      <c r="D92" s="156"/>
      <c r="E92" s="157" t="s">
        <v>509</v>
      </c>
      <c r="F92" s="46">
        <v>1</v>
      </c>
      <c r="G92" s="156" t="s">
        <v>907</v>
      </c>
      <c r="H92" s="158">
        <v>2.38</v>
      </c>
      <c r="I92" s="46">
        <v>2.38</v>
      </c>
      <c r="J92" s="47">
        <v>2.38</v>
      </c>
      <c r="K92" s="46">
        <v>0</v>
      </c>
      <c r="L92" s="46">
        <v>0</v>
      </c>
      <c r="M92" s="46">
        <v>0</v>
      </c>
      <c r="N92" s="158">
        <v>0</v>
      </c>
      <c r="O92" s="46">
        <v>0</v>
      </c>
      <c r="P92" s="160">
        <v>0</v>
      </c>
      <c r="Q92" s="46">
        <v>0</v>
      </c>
      <c r="R92" s="47">
        <v>0</v>
      </c>
      <c r="S92" s="46">
        <v>0</v>
      </c>
      <c r="T92" s="156"/>
      <c r="U92" s="155"/>
    </row>
    <row r="93" spans="1:21" ht="23.25" customHeight="1">
      <c r="A93" s="155" t="s">
        <v>225</v>
      </c>
      <c r="B93" s="155" t="s">
        <v>636</v>
      </c>
      <c r="C93" s="155" t="s">
        <v>928</v>
      </c>
      <c r="D93" s="156"/>
      <c r="E93" s="157" t="s">
        <v>490</v>
      </c>
      <c r="F93" s="46">
        <v>48</v>
      </c>
      <c r="G93" s="156" t="s">
        <v>907</v>
      </c>
      <c r="H93" s="158">
        <v>12</v>
      </c>
      <c r="I93" s="46">
        <v>12</v>
      </c>
      <c r="J93" s="47">
        <v>12</v>
      </c>
      <c r="K93" s="46">
        <v>0</v>
      </c>
      <c r="L93" s="46">
        <v>0</v>
      </c>
      <c r="M93" s="46">
        <v>0</v>
      </c>
      <c r="N93" s="158">
        <v>0</v>
      </c>
      <c r="O93" s="46">
        <v>0</v>
      </c>
      <c r="P93" s="160">
        <v>0</v>
      </c>
      <c r="Q93" s="46">
        <v>0</v>
      </c>
      <c r="R93" s="47">
        <v>0</v>
      </c>
      <c r="S93" s="46">
        <v>0</v>
      </c>
      <c r="T93" s="156"/>
      <c r="U93" s="155"/>
    </row>
    <row r="94" spans="1:21" ht="23.25" customHeight="1">
      <c r="A94" s="155" t="s">
        <v>225</v>
      </c>
      <c r="B94" s="155" t="s">
        <v>636</v>
      </c>
      <c r="C94" s="155" t="s">
        <v>929</v>
      </c>
      <c r="D94" s="156"/>
      <c r="E94" s="157" t="s">
        <v>490</v>
      </c>
      <c r="F94" s="46">
        <v>1</v>
      </c>
      <c r="G94" s="156" t="s">
        <v>907</v>
      </c>
      <c r="H94" s="158">
        <v>1.2</v>
      </c>
      <c r="I94" s="46">
        <v>1.2</v>
      </c>
      <c r="J94" s="47">
        <v>1.2</v>
      </c>
      <c r="K94" s="46">
        <v>0</v>
      </c>
      <c r="L94" s="46">
        <v>0</v>
      </c>
      <c r="M94" s="46">
        <v>0</v>
      </c>
      <c r="N94" s="158">
        <v>0</v>
      </c>
      <c r="O94" s="46">
        <v>0</v>
      </c>
      <c r="P94" s="160">
        <v>0</v>
      </c>
      <c r="Q94" s="46">
        <v>0</v>
      </c>
      <c r="R94" s="47">
        <v>0</v>
      </c>
      <c r="S94" s="46">
        <v>0</v>
      </c>
      <c r="T94" s="156"/>
      <c r="U94" s="155"/>
    </row>
    <row r="95" spans="1:21" ht="23.25" customHeight="1">
      <c r="A95" s="155" t="s">
        <v>225</v>
      </c>
      <c r="B95" s="155" t="s">
        <v>636</v>
      </c>
      <c r="C95" s="155" t="s">
        <v>930</v>
      </c>
      <c r="D95" s="156"/>
      <c r="E95" s="157" t="s">
        <v>509</v>
      </c>
      <c r="F95" s="46">
        <v>1</v>
      </c>
      <c r="G95" s="156" t="s">
        <v>907</v>
      </c>
      <c r="H95" s="158">
        <v>0.92</v>
      </c>
      <c r="I95" s="46">
        <v>0.92</v>
      </c>
      <c r="J95" s="47">
        <v>0.92</v>
      </c>
      <c r="K95" s="46">
        <v>0</v>
      </c>
      <c r="L95" s="46">
        <v>0</v>
      </c>
      <c r="M95" s="46">
        <v>0</v>
      </c>
      <c r="N95" s="158">
        <v>0</v>
      </c>
      <c r="O95" s="46">
        <v>0</v>
      </c>
      <c r="P95" s="160">
        <v>0</v>
      </c>
      <c r="Q95" s="46">
        <v>0</v>
      </c>
      <c r="R95" s="47">
        <v>0</v>
      </c>
      <c r="S95" s="46">
        <v>0</v>
      </c>
      <c r="T95" s="156"/>
      <c r="U95" s="155"/>
    </row>
    <row r="96" spans="1:21" ht="23.25" customHeight="1">
      <c r="A96" s="155" t="s">
        <v>225</v>
      </c>
      <c r="B96" s="155" t="s">
        <v>636</v>
      </c>
      <c r="C96" s="155" t="s">
        <v>931</v>
      </c>
      <c r="D96" s="156"/>
      <c r="E96" s="157" t="s">
        <v>483</v>
      </c>
      <c r="F96" s="46">
        <v>1</v>
      </c>
      <c r="G96" s="156" t="s">
        <v>907</v>
      </c>
      <c r="H96" s="158">
        <v>0.98</v>
      </c>
      <c r="I96" s="46">
        <v>0.98</v>
      </c>
      <c r="J96" s="47">
        <v>0.98</v>
      </c>
      <c r="K96" s="46">
        <v>0</v>
      </c>
      <c r="L96" s="46">
        <v>0</v>
      </c>
      <c r="M96" s="46">
        <v>0</v>
      </c>
      <c r="N96" s="158">
        <v>0</v>
      </c>
      <c r="O96" s="46">
        <v>0</v>
      </c>
      <c r="P96" s="160">
        <v>0</v>
      </c>
      <c r="Q96" s="46">
        <v>0</v>
      </c>
      <c r="R96" s="47">
        <v>0</v>
      </c>
      <c r="S96" s="46">
        <v>0</v>
      </c>
      <c r="T96" s="156"/>
      <c r="U96" s="155"/>
    </row>
    <row r="97" spans="1:21" ht="23.25" customHeight="1">
      <c r="A97" s="155" t="s">
        <v>225</v>
      </c>
      <c r="B97" s="155" t="s">
        <v>584</v>
      </c>
      <c r="C97" s="155" t="s">
        <v>932</v>
      </c>
      <c r="D97" s="156" t="s">
        <v>933</v>
      </c>
      <c r="E97" s="157" t="s">
        <v>475</v>
      </c>
      <c r="F97" s="46">
        <v>52</v>
      </c>
      <c r="G97" s="156" t="s">
        <v>907</v>
      </c>
      <c r="H97" s="158">
        <v>7.28</v>
      </c>
      <c r="I97" s="46">
        <v>7.28</v>
      </c>
      <c r="J97" s="47">
        <v>7.28</v>
      </c>
      <c r="K97" s="46">
        <v>0</v>
      </c>
      <c r="L97" s="46">
        <v>0</v>
      </c>
      <c r="M97" s="46">
        <v>0</v>
      </c>
      <c r="N97" s="158">
        <v>0</v>
      </c>
      <c r="O97" s="46">
        <v>0</v>
      </c>
      <c r="P97" s="160">
        <v>0</v>
      </c>
      <c r="Q97" s="46">
        <v>0</v>
      </c>
      <c r="R97" s="47">
        <v>0</v>
      </c>
      <c r="S97" s="46">
        <v>0</v>
      </c>
      <c r="T97" s="156"/>
      <c r="U97" s="155"/>
    </row>
    <row r="98" spans="1:21" ht="23.25" customHeight="1">
      <c r="A98" s="155" t="s">
        <v>225</v>
      </c>
      <c r="B98" s="155" t="s">
        <v>584</v>
      </c>
      <c r="C98" s="155" t="s">
        <v>934</v>
      </c>
      <c r="D98" s="156" t="s">
        <v>935</v>
      </c>
      <c r="E98" s="157" t="s">
        <v>475</v>
      </c>
      <c r="F98" s="46">
        <v>52</v>
      </c>
      <c r="G98" s="156" t="s">
        <v>907</v>
      </c>
      <c r="H98" s="158">
        <v>5.2</v>
      </c>
      <c r="I98" s="46">
        <v>5.2</v>
      </c>
      <c r="J98" s="47">
        <v>5.2</v>
      </c>
      <c r="K98" s="46">
        <v>0</v>
      </c>
      <c r="L98" s="46">
        <v>0</v>
      </c>
      <c r="M98" s="46">
        <v>0</v>
      </c>
      <c r="N98" s="158">
        <v>0</v>
      </c>
      <c r="O98" s="46">
        <v>0</v>
      </c>
      <c r="P98" s="160">
        <v>0</v>
      </c>
      <c r="Q98" s="46">
        <v>0</v>
      </c>
      <c r="R98" s="47">
        <v>0</v>
      </c>
      <c r="S98" s="46">
        <v>0</v>
      </c>
      <c r="T98" s="156"/>
      <c r="U98" s="155"/>
    </row>
    <row r="99" spans="1:21" ht="23.25" customHeight="1">
      <c r="A99" s="155" t="s">
        <v>225</v>
      </c>
      <c r="B99" s="155" t="s">
        <v>873</v>
      </c>
      <c r="C99" s="155" t="s">
        <v>568</v>
      </c>
      <c r="D99" s="156" t="s">
        <v>936</v>
      </c>
      <c r="E99" s="157" t="s">
        <v>509</v>
      </c>
      <c r="F99" s="46">
        <v>36</v>
      </c>
      <c r="G99" s="156" t="s">
        <v>907</v>
      </c>
      <c r="H99" s="158">
        <v>4.32</v>
      </c>
      <c r="I99" s="46">
        <v>4.32</v>
      </c>
      <c r="J99" s="47">
        <v>4.32</v>
      </c>
      <c r="K99" s="46">
        <v>0</v>
      </c>
      <c r="L99" s="46">
        <v>0</v>
      </c>
      <c r="M99" s="46">
        <v>0</v>
      </c>
      <c r="N99" s="158">
        <v>0</v>
      </c>
      <c r="O99" s="46">
        <v>0</v>
      </c>
      <c r="P99" s="160">
        <v>0</v>
      </c>
      <c r="Q99" s="46">
        <v>0</v>
      </c>
      <c r="R99" s="47">
        <v>36</v>
      </c>
      <c r="S99" s="46">
        <v>4.32</v>
      </c>
      <c r="T99" s="156"/>
      <c r="U99" s="155"/>
    </row>
    <row r="100" spans="1:21" ht="23.25" customHeight="1">
      <c r="A100" s="155" t="s">
        <v>225</v>
      </c>
      <c r="B100" s="155" t="s">
        <v>873</v>
      </c>
      <c r="C100" s="155" t="s">
        <v>937</v>
      </c>
      <c r="D100" s="156"/>
      <c r="E100" s="157" t="s">
        <v>895</v>
      </c>
      <c r="F100" s="46">
        <v>8</v>
      </c>
      <c r="G100" s="156" t="s">
        <v>906</v>
      </c>
      <c r="H100" s="158">
        <v>0.16</v>
      </c>
      <c r="I100" s="46">
        <v>0.16</v>
      </c>
      <c r="J100" s="47">
        <v>0.16</v>
      </c>
      <c r="K100" s="46">
        <v>0</v>
      </c>
      <c r="L100" s="46">
        <v>0</v>
      </c>
      <c r="M100" s="46">
        <v>0</v>
      </c>
      <c r="N100" s="158">
        <v>0</v>
      </c>
      <c r="O100" s="46">
        <v>0</v>
      </c>
      <c r="P100" s="160">
        <v>0</v>
      </c>
      <c r="Q100" s="46">
        <v>0</v>
      </c>
      <c r="R100" s="47">
        <v>0</v>
      </c>
      <c r="S100" s="46">
        <v>0</v>
      </c>
      <c r="T100" s="156"/>
      <c r="U100" s="155"/>
    </row>
    <row r="101" spans="1:21" ht="23.25" customHeight="1">
      <c r="A101" s="155" t="s">
        <v>225</v>
      </c>
      <c r="B101" s="155" t="s">
        <v>873</v>
      </c>
      <c r="C101" s="155" t="s">
        <v>570</v>
      </c>
      <c r="D101" s="156" t="s">
        <v>571</v>
      </c>
      <c r="E101" s="157" t="s">
        <v>480</v>
      </c>
      <c r="F101" s="46">
        <v>36</v>
      </c>
      <c r="G101" s="156" t="s">
        <v>907</v>
      </c>
      <c r="H101" s="158">
        <v>14.4</v>
      </c>
      <c r="I101" s="46">
        <v>14.4</v>
      </c>
      <c r="J101" s="47">
        <v>14.4</v>
      </c>
      <c r="K101" s="46">
        <v>0</v>
      </c>
      <c r="L101" s="46">
        <v>0</v>
      </c>
      <c r="M101" s="46">
        <v>0</v>
      </c>
      <c r="N101" s="158">
        <v>0</v>
      </c>
      <c r="O101" s="46">
        <v>0</v>
      </c>
      <c r="P101" s="160">
        <v>0</v>
      </c>
      <c r="Q101" s="46">
        <v>0</v>
      </c>
      <c r="R101" s="47">
        <v>36</v>
      </c>
      <c r="S101" s="46">
        <v>14.4</v>
      </c>
      <c r="T101" s="156"/>
      <c r="U101" s="155"/>
    </row>
    <row r="102" spans="1:21" ht="23.25" customHeight="1">
      <c r="A102" s="155" t="s">
        <v>225</v>
      </c>
      <c r="B102" s="155" t="s">
        <v>938</v>
      </c>
      <c r="C102" s="155" t="s">
        <v>939</v>
      </c>
      <c r="D102" s="156"/>
      <c r="E102" s="157" t="s">
        <v>490</v>
      </c>
      <c r="F102" s="46">
        <v>7</v>
      </c>
      <c r="G102" s="156" t="s">
        <v>906</v>
      </c>
      <c r="H102" s="158">
        <v>1.12</v>
      </c>
      <c r="I102" s="46">
        <v>1.12</v>
      </c>
      <c r="J102" s="47">
        <v>1.12</v>
      </c>
      <c r="K102" s="46">
        <v>0</v>
      </c>
      <c r="L102" s="46">
        <v>0</v>
      </c>
      <c r="M102" s="46">
        <v>0</v>
      </c>
      <c r="N102" s="158">
        <v>0</v>
      </c>
      <c r="O102" s="46">
        <v>0</v>
      </c>
      <c r="P102" s="160">
        <v>0</v>
      </c>
      <c r="Q102" s="46">
        <v>0</v>
      </c>
      <c r="R102" s="47">
        <v>0</v>
      </c>
      <c r="S102" s="46">
        <v>0</v>
      </c>
      <c r="T102" s="156"/>
      <c r="U102" s="155"/>
    </row>
    <row r="103" spans="1:21" ht="23.25" customHeight="1">
      <c r="A103" s="155" t="s">
        <v>225</v>
      </c>
      <c r="B103" s="155" t="s">
        <v>938</v>
      </c>
      <c r="C103" s="155" t="s">
        <v>940</v>
      </c>
      <c r="D103" s="156"/>
      <c r="E103" s="157" t="s">
        <v>490</v>
      </c>
      <c r="F103" s="46">
        <v>1</v>
      </c>
      <c r="G103" s="156" t="s">
        <v>906</v>
      </c>
      <c r="H103" s="158">
        <v>0.68</v>
      </c>
      <c r="I103" s="46">
        <v>0.68</v>
      </c>
      <c r="J103" s="47">
        <v>0.68</v>
      </c>
      <c r="K103" s="46">
        <v>0</v>
      </c>
      <c r="L103" s="46">
        <v>0</v>
      </c>
      <c r="M103" s="46">
        <v>0</v>
      </c>
      <c r="N103" s="158">
        <v>0</v>
      </c>
      <c r="O103" s="46">
        <v>0</v>
      </c>
      <c r="P103" s="160">
        <v>0</v>
      </c>
      <c r="Q103" s="46">
        <v>0</v>
      </c>
      <c r="R103" s="47">
        <v>0</v>
      </c>
      <c r="S103" s="46">
        <v>0</v>
      </c>
      <c r="T103" s="156"/>
      <c r="U103" s="155"/>
    </row>
    <row r="104" spans="1:21" ht="23.25" customHeight="1">
      <c r="A104" s="155" t="s">
        <v>225</v>
      </c>
      <c r="B104" s="155" t="s">
        <v>941</v>
      </c>
      <c r="C104" s="155" t="s">
        <v>942</v>
      </c>
      <c r="D104" s="156"/>
      <c r="E104" s="157" t="s">
        <v>490</v>
      </c>
      <c r="F104" s="46">
        <v>1</v>
      </c>
      <c r="G104" s="156" t="s">
        <v>906</v>
      </c>
      <c r="H104" s="158">
        <v>5.6</v>
      </c>
      <c r="I104" s="46">
        <v>5.6</v>
      </c>
      <c r="J104" s="47">
        <v>5.6</v>
      </c>
      <c r="K104" s="46">
        <v>0</v>
      </c>
      <c r="L104" s="46">
        <v>0</v>
      </c>
      <c r="M104" s="46">
        <v>0</v>
      </c>
      <c r="N104" s="158">
        <v>0</v>
      </c>
      <c r="O104" s="46">
        <v>0</v>
      </c>
      <c r="P104" s="160">
        <v>0</v>
      </c>
      <c r="Q104" s="46">
        <v>0</v>
      </c>
      <c r="R104" s="47">
        <v>0</v>
      </c>
      <c r="S104" s="46">
        <v>0</v>
      </c>
      <c r="T104" s="156"/>
      <c r="U104" s="155"/>
    </row>
    <row r="105" spans="1:21" ht="23.25" customHeight="1">
      <c r="A105" s="155" t="s">
        <v>225</v>
      </c>
      <c r="B105" s="155" t="s">
        <v>896</v>
      </c>
      <c r="C105" s="155" t="s">
        <v>943</v>
      </c>
      <c r="D105" s="156" t="s">
        <v>944</v>
      </c>
      <c r="E105" s="157" t="s">
        <v>509</v>
      </c>
      <c r="F105" s="46">
        <v>14</v>
      </c>
      <c r="G105" s="156" t="s">
        <v>907</v>
      </c>
      <c r="H105" s="158">
        <v>1.4</v>
      </c>
      <c r="I105" s="46">
        <v>1.4</v>
      </c>
      <c r="J105" s="47">
        <v>1.4</v>
      </c>
      <c r="K105" s="46">
        <v>0</v>
      </c>
      <c r="L105" s="46">
        <v>0</v>
      </c>
      <c r="M105" s="46">
        <v>0</v>
      </c>
      <c r="N105" s="158">
        <v>0</v>
      </c>
      <c r="O105" s="46">
        <v>0</v>
      </c>
      <c r="P105" s="160">
        <v>0</v>
      </c>
      <c r="Q105" s="46">
        <v>0</v>
      </c>
      <c r="R105" s="47">
        <v>0</v>
      </c>
      <c r="S105" s="46">
        <v>0</v>
      </c>
      <c r="T105" s="156"/>
      <c r="U105" s="155"/>
    </row>
    <row r="106" spans="1:21" ht="23.25" customHeight="1">
      <c r="A106" s="155" t="s">
        <v>225</v>
      </c>
      <c r="B106" s="155" t="s">
        <v>896</v>
      </c>
      <c r="C106" s="155" t="s">
        <v>945</v>
      </c>
      <c r="D106" s="156"/>
      <c r="E106" s="157" t="s">
        <v>490</v>
      </c>
      <c r="F106" s="46">
        <v>4</v>
      </c>
      <c r="G106" s="156" t="s">
        <v>907</v>
      </c>
      <c r="H106" s="158">
        <v>1</v>
      </c>
      <c r="I106" s="46">
        <v>1</v>
      </c>
      <c r="J106" s="47">
        <v>1</v>
      </c>
      <c r="K106" s="46">
        <v>0</v>
      </c>
      <c r="L106" s="46">
        <v>0</v>
      </c>
      <c r="M106" s="46">
        <v>0</v>
      </c>
      <c r="N106" s="158">
        <v>0</v>
      </c>
      <c r="O106" s="46">
        <v>0</v>
      </c>
      <c r="P106" s="160">
        <v>0</v>
      </c>
      <c r="Q106" s="46">
        <v>0</v>
      </c>
      <c r="R106" s="47">
        <v>4</v>
      </c>
      <c r="S106" s="46">
        <v>1</v>
      </c>
      <c r="T106" s="156"/>
      <c r="U106" s="155"/>
    </row>
    <row r="107" spans="1:21" ht="23.25" customHeight="1">
      <c r="A107" s="155" t="s">
        <v>225</v>
      </c>
      <c r="B107" s="155" t="s">
        <v>896</v>
      </c>
      <c r="C107" s="155" t="s">
        <v>564</v>
      </c>
      <c r="D107" s="156"/>
      <c r="E107" s="157" t="s">
        <v>110</v>
      </c>
      <c r="F107" s="46">
        <v>1</v>
      </c>
      <c r="G107" s="156" t="s">
        <v>907</v>
      </c>
      <c r="H107" s="158">
        <v>4.98</v>
      </c>
      <c r="I107" s="46">
        <v>4.98</v>
      </c>
      <c r="J107" s="47">
        <v>4.98</v>
      </c>
      <c r="K107" s="46">
        <v>0</v>
      </c>
      <c r="L107" s="46">
        <v>0</v>
      </c>
      <c r="M107" s="46">
        <v>0</v>
      </c>
      <c r="N107" s="158">
        <v>0</v>
      </c>
      <c r="O107" s="46">
        <v>0</v>
      </c>
      <c r="P107" s="160">
        <v>0</v>
      </c>
      <c r="Q107" s="46">
        <v>0</v>
      </c>
      <c r="R107" s="47">
        <v>0</v>
      </c>
      <c r="S107" s="46">
        <v>0</v>
      </c>
      <c r="T107" s="156"/>
      <c r="U107" s="155"/>
    </row>
    <row r="108" spans="1:21" ht="23.25" customHeight="1">
      <c r="A108" s="155" t="s">
        <v>225</v>
      </c>
      <c r="B108" s="155" t="s">
        <v>896</v>
      </c>
      <c r="C108" s="155" t="s">
        <v>946</v>
      </c>
      <c r="D108" s="156"/>
      <c r="E108" s="157" t="s">
        <v>509</v>
      </c>
      <c r="F108" s="46">
        <v>48</v>
      </c>
      <c r="G108" s="156" t="s">
        <v>907</v>
      </c>
      <c r="H108" s="158">
        <v>1.93</v>
      </c>
      <c r="I108" s="46">
        <v>1.93</v>
      </c>
      <c r="J108" s="47">
        <v>1.93</v>
      </c>
      <c r="K108" s="46">
        <v>0</v>
      </c>
      <c r="L108" s="46">
        <v>0</v>
      </c>
      <c r="M108" s="46">
        <v>0</v>
      </c>
      <c r="N108" s="158">
        <v>0</v>
      </c>
      <c r="O108" s="46">
        <v>0</v>
      </c>
      <c r="P108" s="160">
        <v>0</v>
      </c>
      <c r="Q108" s="46">
        <v>0</v>
      </c>
      <c r="R108" s="47">
        <v>0</v>
      </c>
      <c r="S108" s="46">
        <v>0</v>
      </c>
      <c r="T108" s="156"/>
      <c r="U108" s="155"/>
    </row>
    <row r="109" spans="1:21" ht="23.25" customHeight="1">
      <c r="A109" s="155" t="s">
        <v>225</v>
      </c>
      <c r="B109" s="155" t="s">
        <v>896</v>
      </c>
      <c r="C109" s="155" t="s">
        <v>947</v>
      </c>
      <c r="D109" s="156" t="s">
        <v>948</v>
      </c>
      <c r="E109" s="157" t="s">
        <v>490</v>
      </c>
      <c r="F109" s="46">
        <v>2</v>
      </c>
      <c r="G109" s="156" t="s">
        <v>907</v>
      </c>
      <c r="H109" s="158">
        <v>1</v>
      </c>
      <c r="I109" s="46">
        <v>1</v>
      </c>
      <c r="J109" s="47">
        <v>1</v>
      </c>
      <c r="K109" s="46">
        <v>0</v>
      </c>
      <c r="L109" s="46">
        <v>0</v>
      </c>
      <c r="M109" s="46">
        <v>0</v>
      </c>
      <c r="N109" s="158">
        <v>0</v>
      </c>
      <c r="O109" s="46">
        <v>0</v>
      </c>
      <c r="P109" s="160">
        <v>0</v>
      </c>
      <c r="Q109" s="46">
        <v>0</v>
      </c>
      <c r="R109" s="47">
        <v>2</v>
      </c>
      <c r="S109" s="46">
        <v>1</v>
      </c>
      <c r="T109" s="156"/>
      <c r="U109" s="155"/>
    </row>
    <row r="110" spans="1:21" ht="23.25" customHeight="1">
      <c r="A110" s="155" t="s">
        <v>88</v>
      </c>
      <c r="B110" s="155"/>
      <c r="C110" s="155"/>
      <c r="D110" s="156"/>
      <c r="E110" s="157"/>
      <c r="F110" s="46">
        <v>16</v>
      </c>
      <c r="G110" s="156"/>
      <c r="H110" s="158">
        <v>4.68</v>
      </c>
      <c r="I110" s="46">
        <v>4.68</v>
      </c>
      <c r="J110" s="47">
        <v>4.68</v>
      </c>
      <c r="K110" s="46">
        <v>0</v>
      </c>
      <c r="L110" s="46">
        <v>0</v>
      </c>
      <c r="M110" s="46">
        <v>0</v>
      </c>
      <c r="N110" s="158">
        <v>0</v>
      </c>
      <c r="O110" s="46">
        <v>0</v>
      </c>
      <c r="P110" s="160">
        <v>0</v>
      </c>
      <c r="Q110" s="46">
        <v>0</v>
      </c>
      <c r="R110" s="47">
        <v>16</v>
      </c>
      <c r="S110" s="46">
        <v>4.68</v>
      </c>
      <c r="T110" s="156"/>
      <c r="U110" s="155"/>
    </row>
    <row r="111" spans="1:21" ht="23.25" customHeight="1">
      <c r="A111" s="155" t="s">
        <v>226</v>
      </c>
      <c r="B111" s="155" t="s">
        <v>847</v>
      </c>
      <c r="C111" s="155" t="s">
        <v>625</v>
      </c>
      <c r="D111" s="156"/>
      <c r="E111" s="157" t="s">
        <v>490</v>
      </c>
      <c r="F111" s="46">
        <v>5</v>
      </c>
      <c r="G111" s="156"/>
      <c r="H111" s="158">
        <v>1.35</v>
      </c>
      <c r="I111" s="46">
        <v>1.35</v>
      </c>
      <c r="J111" s="47">
        <v>1.35</v>
      </c>
      <c r="K111" s="46">
        <v>0</v>
      </c>
      <c r="L111" s="46">
        <v>0</v>
      </c>
      <c r="M111" s="46">
        <v>0</v>
      </c>
      <c r="N111" s="158">
        <v>0</v>
      </c>
      <c r="O111" s="46">
        <v>0</v>
      </c>
      <c r="P111" s="160">
        <v>0</v>
      </c>
      <c r="Q111" s="46">
        <v>0</v>
      </c>
      <c r="R111" s="47">
        <v>5</v>
      </c>
      <c r="S111" s="46">
        <v>1.35</v>
      </c>
      <c r="T111" s="156"/>
      <c r="U111" s="155"/>
    </row>
    <row r="112" spans="1:21" ht="23.25" customHeight="1">
      <c r="A112" s="155" t="s">
        <v>226</v>
      </c>
      <c r="B112" s="155" t="s">
        <v>608</v>
      </c>
      <c r="C112" s="155" t="s">
        <v>575</v>
      </c>
      <c r="D112" s="156"/>
      <c r="E112" s="157" t="s">
        <v>490</v>
      </c>
      <c r="F112" s="46">
        <v>3</v>
      </c>
      <c r="G112" s="156"/>
      <c r="H112" s="158">
        <v>1.5</v>
      </c>
      <c r="I112" s="46">
        <v>1.5</v>
      </c>
      <c r="J112" s="47">
        <v>1.5</v>
      </c>
      <c r="K112" s="46">
        <v>0</v>
      </c>
      <c r="L112" s="46">
        <v>0</v>
      </c>
      <c r="M112" s="46">
        <v>0</v>
      </c>
      <c r="N112" s="158">
        <v>0</v>
      </c>
      <c r="O112" s="46">
        <v>0</v>
      </c>
      <c r="P112" s="160">
        <v>0</v>
      </c>
      <c r="Q112" s="46">
        <v>0</v>
      </c>
      <c r="R112" s="47">
        <v>3</v>
      </c>
      <c r="S112" s="46">
        <v>1.5</v>
      </c>
      <c r="T112" s="156"/>
      <c r="U112" s="155"/>
    </row>
    <row r="113" spans="1:21" ht="23.25" customHeight="1">
      <c r="A113" s="155" t="s">
        <v>226</v>
      </c>
      <c r="B113" s="155" t="s">
        <v>489</v>
      </c>
      <c r="C113" s="155" t="s">
        <v>489</v>
      </c>
      <c r="D113" s="156"/>
      <c r="E113" s="157" t="s">
        <v>490</v>
      </c>
      <c r="F113" s="46">
        <v>3</v>
      </c>
      <c r="G113" s="156"/>
      <c r="H113" s="158">
        <v>0.45</v>
      </c>
      <c r="I113" s="46">
        <v>0.45</v>
      </c>
      <c r="J113" s="47">
        <v>0.45</v>
      </c>
      <c r="K113" s="46">
        <v>0</v>
      </c>
      <c r="L113" s="46">
        <v>0</v>
      </c>
      <c r="M113" s="46">
        <v>0</v>
      </c>
      <c r="N113" s="158">
        <v>0</v>
      </c>
      <c r="O113" s="46">
        <v>0</v>
      </c>
      <c r="P113" s="160">
        <v>0</v>
      </c>
      <c r="Q113" s="46">
        <v>0</v>
      </c>
      <c r="R113" s="47">
        <v>3</v>
      </c>
      <c r="S113" s="46">
        <v>0.45</v>
      </c>
      <c r="T113" s="156"/>
      <c r="U113" s="155"/>
    </row>
    <row r="114" spans="1:21" ht="23.25" customHeight="1">
      <c r="A114" s="155" t="s">
        <v>226</v>
      </c>
      <c r="B114" s="155" t="s">
        <v>574</v>
      </c>
      <c r="C114" s="155" t="s">
        <v>574</v>
      </c>
      <c r="D114" s="156"/>
      <c r="E114" s="157" t="s">
        <v>490</v>
      </c>
      <c r="F114" s="46">
        <v>1</v>
      </c>
      <c r="G114" s="156"/>
      <c r="H114" s="158">
        <v>1.2</v>
      </c>
      <c r="I114" s="46">
        <v>1.2</v>
      </c>
      <c r="J114" s="47">
        <v>1.2</v>
      </c>
      <c r="K114" s="46">
        <v>0</v>
      </c>
      <c r="L114" s="46">
        <v>0</v>
      </c>
      <c r="M114" s="46">
        <v>0</v>
      </c>
      <c r="N114" s="158">
        <v>0</v>
      </c>
      <c r="O114" s="46">
        <v>0</v>
      </c>
      <c r="P114" s="160">
        <v>0</v>
      </c>
      <c r="Q114" s="46">
        <v>0</v>
      </c>
      <c r="R114" s="47">
        <v>1</v>
      </c>
      <c r="S114" s="46">
        <v>1.2</v>
      </c>
      <c r="T114" s="156"/>
      <c r="U114" s="155"/>
    </row>
    <row r="115" spans="1:21" ht="23.25" customHeight="1">
      <c r="A115" s="155" t="s">
        <v>226</v>
      </c>
      <c r="B115" s="155" t="s">
        <v>636</v>
      </c>
      <c r="C115" s="155" t="s">
        <v>486</v>
      </c>
      <c r="D115" s="156"/>
      <c r="E115" s="157" t="s">
        <v>475</v>
      </c>
      <c r="F115" s="46">
        <v>4</v>
      </c>
      <c r="G115" s="156"/>
      <c r="H115" s="158">
        <v>0.18</v>
      </c>
      <c r="I115" s="46">
        <v>0.18</v>
      </c>
      <c r="J115" s="47">
        <v>0.18</v>
      </c>
      <c r="K115" s="46">
        <v>0</v>
      </c>
      <c r="L115" s="46">
        <v>0</v>
      </c>
      <c r="M115" s="46">
        <v>0</v>
      </c>
      <c r="N115" s="158">
        <v>0</v>
      </c>
      <c r="O115" s="46">
        <v>0</v>
      </c>
      <c r="P115" s="160">
        <v>0</v>
      </c>
      <c r="Q115" s="46">
        <v>0</v>
      </c>
      <c r="R115" s="47">
        <v>4</v>
      </c>
      <c r="S115" s="46">
        <v>0.18</v>
      </c>
      <c r="T115" s="156"/>
      <c r="U115" s="155"/>
    </row>
    <row r="116" spans="1:21" ht="23.25" customHeight="1">
      <c r="A116" s="155" t="s">
        <v>89</v>
      </c>
      <c r="B116" s="155"/>
      <c r="C116" s="155"/>
      <c r="D116" s="156"/>
      <c r="E116" s="157"/>
      <c r="F116" s="46">
        <v>210</v>
      </c>
      <c r="G116" s="156"/>
      <c r="H116" s="158">
        <v>80.4</v>
      </c>
      <c r="I116" s="46">
        <v>80.4</v>
      </c>
      <c r="J116" s="47">
        <v>80.4</v>
      </c>
      <c r="K116" s="46">
        <v>0</v>
      </c>
      <c r="L116" s="46">
        <v>0</v>
      </c>
      <c r="M116" s="46">
        <v>0</v>
      </c>
      <c r="N116" s="158">
        <v>0</v>
      </c>
      <c r="O116" s="46">
        <v>0</v>
      </c>
      <c r="P116" s="160">
        <v>0</v>
      </c>
      <c r="Q116" s="46">
        <v>0</v>
      </c>
      <c r="R116" s="47">
        <v>154</v>
      </c>
      <c r="S116" s="46">
        <v>58.7</v>
      </c>
      <c r="T116" s="156"/>
      <c r="U116" s="155"/>
    </row>
    <row r="117" spans="1:21" ht="27.75" customHeight="1">
      <c r="A117" s="155" t="s">
        <v>227</v>
      </c>
      <c r="B117" s="155" t="s">
        <v>636</v>
      </c>
      <c r="C117" s="155" t="s">
        <v>949</v>
      </c>
      <c r="D117" s="156"/>
      <c r="E117" s="157" t="s">
        <v>490</v>
      </c>
      <c r="F117" s="46">
        <v>3</v>
      </c>
      <c r="G117" s="156" t="s">
        <v>950</v>
      </c>
      <c r="H117" s="158">
        <v>2.4</v>
      </c>
      <c r="I117" s="46">
        <v>2.4</v>
      </c>
      <c r="J117" s="47">
        <v>2.4</v>
      </c>
      <c r="K117" s="46">
        <v>0</v>
      </c>
      <c r="L117" s="46">
        <v>0</v>
      </c>
      <c r="M117" s="46">
        <v>0</v>
      </c>
      <c r="N117" s="158">
        <v>0</v>
      </c>
      <c r="O117" s="46">
        <v>0</v>
      </c>
      <c r="P117" s="160">
        <v>0</v>
      </c>
      <c r="Q117" s="46">
        <v>0</v>
      </c>
      <c r="R117" s="47">
        <v>3</v>
      </c>
      <c r="S117" s="46">
        <v>2.4</v>
      </c>
      <c r="T117" s="156"/>
      <c r="U117" s="155"/>
    </row>
    <row r="118" spans="1:21" ht="27.75" customHeight="1">
      <c r="A118" s="155" t="s">
        <v>227</v>
      </c>
      <c r="B118" s="155" t="s">
        <v>636</v>
      </c>
      <c r="C118" s="155" t="s">
        <v>951</v>
      </c>
      <c r="D118" s="156"/>
      <c r="E118" s="157" t="s">
        <v>490</v>
      </c>
      <c r="F118" s="46">
        <v>1</v>
      </c>
      <c r="G118" s="156" t="s">
        <v>952</v>
      </c>
      <c r="H118" s="158">
        <v>0.2</v>
      </c>
      <c r="I118" s="46">
        <v>0.2</v>
      </c>
      <c r="J118" s="47">
        <v>0.2</v>
      </c>
      <c r="K118" s="46">
        <v>0</v>
      </c>
      <c r="L118" s="46">
        <v>0</v>
      </c>
      <c r="M118" s="46">
        <v>0</v>
      </c>
      <c r="N118" s="158">
        <v>0</v>
      </c>
      <c r="O118" s="46">
        <v>0</v>
      </c>
      <c r="P118" s="160">
        <v>0</v>
      </c>
      <c r="Q118" s="46">
        <v>0</v>
      </c>
      <c r="R118" s="47">
        <v>0</v>
      </c>
      <c r="S118" s="46">
        <v>0</v>
      </c>
      <c r="T118" s="156"/>
      <c r="U118" s="155"/>
    </row>
    <row r="119" spans="1:21" ht="27.75" customHeight="1">
      <c r="A119" s="155" t="s">
        <v>227</v>
      </c>
      <c r="B119" s="155" t="s">
        <v>636</v>
      </c>
      <c r="C119" s="155" t="s">
        <v>953</v>
      </c>
      <c r="D119" s="156"/>
      <c r="E119" s="157" t="s">
        <v>490</v>
      </c>
      <c r="F119" s="46">
        <v>1</v>
      </c>
      <c r="G119" s="156" t="s">
        <v>952</v>
      </c>
      <c r="H119" s="158">
        <v>0.2</v>
      </c>
      <c r="I119" s="46">
        <v>0.2</v>
      </c>
      <c r="J119" s="47">
        <v>0.2</v>
      </c>
      <c r="K119" s="46">
        <v>0</v>
      </c>
      <c r="L119" s="46">
        <v>0</v>
      </c>
      <c r="M119" s="46">
        <v>0</v>
      </c>
      <c r="N119" s="158">
        <v>0</v>
      </c>
      <c r="O119" s="46">
        <v>0</v>
      </c>
      <c r="P119" s="160">
        <v>0</v>
      </c>
      <c r="Q119" s="46">
        <v>0</v>
      </c>
      <c r="R119" s="47">
        <v>0</v>
      </c>
      <c r="S119" s="46">
        <v>0</v>
      </c>
      <c r="T119" s="156"/>
      <c r="U119" s="155"/>
    </row>
    <row r="120" spans="1:21" ht="36.75" customHeight="1">
      <c r="A120" s="155" t="s">
        <v>227</v>
      </c>
      <c r="B120" s="155" t="s">
        <v>636</v>
      </c>
      <c r="C120" s="155" t="s">
        <v>503</v>
      </c>
      <c r="D120" s="156"/>
      <c r="E120" s="157" t="s">
        <v>490</v>
      </c>
      <c r="F120" s="46">
        <v>20</v>
      </c>
      <c r="G120" s="156" t="s">
        <v>954</v>
      </c>
      <c r="H120" s="158">
        <v>10</v>
      </c>
      <c r="I120" s="46">
        <v>10</v>
      </c>
      <c r="J120" s="47">
        <v>10</v>
      </c>
      <c r="K120" s="46">
        <v>0</v>
      </c>
      <c r="L120" s="46">
        <v>0</v>
      </c>
      <c r="M120" s="46">
        <v>0</v>
      </c>
      <c r="N120" s="158">
        <v>0</v>
      </c>
      <c r="O120" s="46">
        <v>0</v>
      </c>
      <c r="P120" s="160">
        <v>0</v>
      </c>
      <c r="Q120" s="46">
        <v>0</v>
      </c>
      <c r="R120" s="47">
        <v>20</v>
      </c>
      <c r="S120" s="46">
        <v>10</v>
      </c>
      <c r="T120" s="156"/>
      <c r="U120" s="155"/>
    </row>
    <row r="121" spans="1:21" ht="23.25" customHeight="1">
      <c r="A121" s="155" t="s">
        <v>227</v>
      </c>
      <c r="B121" s="155" t="s">
        <v>636</v>
      </c>
      <c r="C121" s="155" t="s">
        <v>659</v>
      </c>
      <c r="D121" s="156"/>
      <c r="E121" s="157" t="s">
        <v>490</v>
      </c>
      <c r="F121" s="46">
        <v>2</v>
      </c>
      <c r="G121" s="156" t="s">
        <v>955</v>
      </c>
      <c r="H121" s="158">
        <v>5</v>
      </c>
      <c r="I121" s="46">
        <v>5</v>
      </c>
      <c r="J121" s="47">
        <v>5</v>
      </c>
      <c r="K121" s="46">
        <v>0</v>
      </c>
      <c r="L121" s="46">
        <v>0</v>
      </c>
      <c r="M121" s="46">
        <v>0</v>
      </c>
      <c r="N121" s="158">
        <v>0</v>
      </c>
      <c r="O121" s="46">
        <v>0</v>
      </c>
      <c r="P121" s="160">
        <v>0</v>
      </c>
      <c r="Q121" s="46">
        <v>0</v>
      </c>
      <c r="R121" s="47">
        <v>2</v>
      </c>
      <c r="S121" s="46">
        <v>5</v>
      </c>
      <c r="T121" s="156"/>
      <c r="U121" s="155"/>
    </row>
    <row r="122" spans="1:21" ht="23.25" customHeight="1">
      <c r="A122" s="155" t="s">
        <v>227</v>
      </c>
      <c r="B122" s="155" t="s">
        <v>636</v>
      </c>
      <c r="C122" s="155" t="s">
        <v>956</v>
      </c>
      <c r="D122" s="156"/>
      <c r="E122" s="157" t="s">
        <v>490</v>
      </c>
      <c r="F122" s="46">
        <v>1</v>
      </c>
      <c r="G122" s="156" t="s">
        <v>957</v>
      </c>
      <c r="H122" s="158">
        <v>0.8</v>
      </c>
      <c r="I122" s="46">
        <v>0.8</v>
      </c>
      <c r="J122" s="47">
        <v>0.8</v>
      </c>
      <c r="K122" s="46">
        <v>0</v>
      </c>
      <c r="L122" s="46">
        <v>0</v>
      </c>
      <c r="M122" s="46">
        <v>0</v>
      </c>
      <c r="N122" s="158">
        <v>0</v>
      </c>
      <c r="O122" s="46">
        <v>0</v>
      </c>
      <c r="P122" s="160">
        <v>0</v>
      </c>
      <c r="Q122" s="46">
        <v>0</v>
      </c>
      <c r="R122" s="47">
        <v>0</v>
      </c>
      <c r="S122" s="46">
        <v>0</v>
      </c>
      <c r="T122" s="156"/>
      <c r="U122" s="155"/>
    </row>
    <row r="123" spans="1:21" ht="27.75" customHeight="1">
      <c r="A123" s="155" t="s">
        <v>227</v>
      </c>
      <c r="B123" s="155" t="s">
        <v>636</v>
      </c>
      <c r="C123" s="155" t="s">
        <v>958</v>
      </c>
      <c r="D123" s="156"/>
      <c r="E123" s="157" t="s">
        <v>509</v>
      </c>
      <c r="F123" s="46">
        <v>4</v>
      </c>
      <c r="G123" s="156" t="s">
        <v>959</v>
      </c>
      <c r="H123" s="158">
        <v>2.4</v>
      </c>
      <c r="I123" s="46">
        <v>2.4</v>
      </c>
      <c r="J123" s="47">
        <v>2.4</v>
      </c>
      <c r="K123" s="46">
        <v>0</v>
      </c>
      <c r="L123" s="46">
        <v>0</v>
      </c>
      <c r="M123" s="46">
        <v>0</v>
      </c>
      <c r="N123" s="158">
        <v>0</v>
      </c>
      <c r="O123" s="46">
        <v>0</v>
      </c>
      <c r="P123" s="160">
        <v>0</v>
      </c>
      <c r="Q123" s="46">
        <v>0</v>
      </c>
      <c r="R123" s="47">
        <v>4</v>
      </c>
      <c r="S123" s="46">
        <v>0.8</v>
      </c>
      <c r="T123" s="156"/>
      <c r="U123" s="155"/>
    </row>
    <row r="124" spans="1:21" ht="27.75" customHeight="1">
      <c r="A124" s="155" t="s">
        <v>227</v>
      </c>
      <c r="B124" s="155" t="s">
        <v>636</v>
      </c>
      <c r="C124" s="155" t="s">
        <v>960</v>
      </c>
      <c r="D124" s="156"/>
      <c r="E124" s="157" t="s">
        <v>490</v>
      </c>
      <c r="F124" s="46">
        <v>1</v>
      </c>
      <c r="G124" s="156" t="s">
        <v>952</v>
      </c>
      <c r="H124" s="158">
        <v>1.4</v>
      </c>
      <c r="I124" s="46">
        <v>1.4</v>
      </c>
      <c r="J124" s="47">
        <v>1.4</v>
      </c>
      <c r="K124" s="46">
        <v>0</v>
      </c>
      <c r="L124" s="46">
        <v>0</v>
      </c>
      <c r="M124" s="46">
        <v>0</v>
      </c>
      <c r="N124" s="158">
        <v>0</v>
      </c>
      <c r="O124" s="46">
        <v>0</v>
      </c>
      <c r="P124" s="160">
        <v>0</v>
      </c>
      <c r="Q124" s="46">
        <v>0</v>
      </c>
      <c r="R124" s="47">
        <v>0</v>
      </c>
      <c r="S124" s="46">
        <v>0</v>
      </c>
      <c r="T124" s="156"/>
      <c r="U124" s="155"/>
    </row>
    <row r="125" spans="1:21" ht="27.75" customHeight="1">
      <c r="A125" s="155" t="s">
        <v>227</v>
      </c>
      <c r="B125" s="155" t="s">
        <v>636</v>
      </c>
      <c r="C125" s="155" t="s">
        <v>961</v>
      </c>
      <c r="D125" s="156"/>
      <c r="E125" s="157" t="s">
        <v>509</v>
      </c>
      <c r="F125" s="46">
        <v>3</v>
      </c>
      <c r="G125" s="156" t="s">
        <v>959</v>
      </c>
      <c r="H125" s="158">
        <v>1.5</v>
      </c>
      <c r="I125" s="46">
        <v>1.5</v>
      </c>
      <c r="J125" s="47">
        <v>1.5</v>
      </c>
      <c r="K125" s="46">
        <v>0</v>
      </c>
      <c r="L125" s="46">
        <v>0</v>
      </c>
      <c r="M125" s="46">
        <v>0</v>
      </c>
      <c r="N125" s="158">
        <v>0</v>
      </c>
      <c r="O125" s="46">
        <v>0</v>
      </c>
      <c r="P125" s="160">
        <v>0</v>
      </c>
      <c r="Q125" s="46">
        <v>0</v>
      </c>
      <c r="R125" s="47">
        <v>3</v>
      </c>
      <c r="S125" s="46">
        <v>1.5</v>
      </c>
      <c r="T125" s="156"/>
      <c r="U125" s="155"/>
    </row>
    <row r="126" spans="1:21" ht="27.75" customHeight="1">
      <c r="A126" s="155" t="s">
        <v>227</v>
      </c>
      <c r="B126" s="155" t="s">
        <v>636</v>
      </c>
      <c r="C126" s="155" t="s">
        <v>962</v>
      </c>
      <c r="D126" s="156"/>
      <c r="E126" s="157" t="s">
        <v>490</v>
      </c>
      <c r="F126" s="46">
        <v>1</v>
      </c>
      <c r="G126" s="156" t="s">
        <v>952</v>
      </c>
      <c r="H126" s="158">
        <v>0.3</v>
      </c>
      <c r="I126" s="46">
        <v>0.3</v>
      </c>
      <c r="J126" s="47">
        <v>0.3</v>
      </c>
      <c r="K126" s="46">
        <v>0</v>
      </c>
      <c r="L126" s="46">
        <v>0</v>
      </c>
      <c r="M126" s="46">
        <v>0</v>
      </c>
      <c r="N126" s="158">
        <v>0</v>
      </c>
      <c r="O126" s="46">
        <v>0</v>
      </c>
      <c r="P126" s="160">
        <v>0</v>
      </c>
      <c r="Q126" s="46">
        <v>0</v>
      </c>
      <c r="R126" s="47">
        <v>0</v>
      </c>
      <c r="S126" s="46">
        <v>0</v>
      </c>
      <c r="T126" s="156"/>
      <c r="U126" s="155"/>
    </row>
    <row r="127" spans="1:21" ht="27.75" customHeight="1">
      <c r="A127" s="155" t="s">
        <v>227</v>
      </c>
      <c r="B127" s="155" t="s">
        <v>636</v>
      </c>
      <c r="C127" s="155" t="s">
        <v>963</v>
      </c>
      <c r="D127" s="156"/>
      <c r="E127" s="157" t="s">
        <v>490</v>
      </c>
      <c r="F127" s="46">
        <v>1</v>
      </c>
      <c r="G127" s="156" t="s">
        <v>952</v>
      </c>
      <c r="H127" s="158">
        <v>0.3</v>
      </c>
      <c r="I127" s="46">
        <v>0.3</v>
      </c>
      <c r="J127" s="47">
        <v>0.3</v>
      </c>
      <c r="K127" s="46">
        <v>0</v>
      </c>
      <c r="L127" s="46">
        <v>0</v>
      </c>
      <c r="M127" s="46">
        <v>0</v>
      </c>
      <c r="N127" s="158">
        <v>0</v>
      </c>
      <c r="O127" s="46">
        <v>0</v>
      </c>
      <c r="P127" s="160">
        <v>0</v>
      </c>
      <c r="Q127" s="46">
        <v>0</v>
      </c>
      <c r="R127" s="47">
        <v>0</v>
      </c>
      <c r="S127" s="46">
        <v>0</v>
      </c>
      <c r="T127" s="156"/>
      <c r="U127" s="155"/>
    </row>
    <row r="128" spans="1:21" ht="27.75" customHeight="1">
      <c r="A128" s="155" t="s">
        <v>227</v>
      </c>
      <c r="B128" s="155" t="s">
        <v>636</v>
      </c>
      <c r="C128" s="155" t="s">
        <v>964</v>
      </c>
      <c r="D128" s="156"/>
      <c r="E128" s="157" t="s">
        <v>490</v>
      </c>
      <c r="F128" s="46">
        <v>1</v>
      </c>
      <c r="G128" s="156" t="s">
        <v>952</v>
      </c>
      <c r="H128" s="158">
        <v>0.2</v>
      </c>
      <c r="I128" s="46">
        <v>0.2</v>
      </c>
      <c r="J128" s="47">
        <v>0.2</v>
      </c>
      <c r="K128" s="46">
        <v>0</v>
      </c>
      <c r="L128" s="46">
        <v>0</v>
      </c>
      <c r="M128" s="46">
        <v>0</v>
      </c>
      <c r="N128" s="158">
        <v>0</v>
      </c>
      <c r="O128" s="46">
        <v>0</v>
      </c>
      <c r="P128" s="160">
        <v>0</v>
      </c>
      <c r="Q128" s="46">
        <v>0</v>
      </c>
      <c r="R128" s="47">
        <v>0</v>
      </c>
      <c r="S128" s="46">
        <v>0</v>
      </c>
      <c r="T128" s="156"/>
      <c r="U128" s="155"/>
    </row>
    <row r="129" spans="1:21" ht="27.75" customHeight="1">
      <c r="A129" s="155" t="s">
        <v>227</v>
      </c>
      <c r="B129" s="155" t="s">
        <v>636</v>
      </c>
      <c r="C129" s="155" t="s">
        <v>965</v>
      </c>
      <c r="D129" s="156"/>
      <c r="E129" s="157" t="s">
        <v>490</v>
      </c>
      <c r="F129" s="46">
        <v>2</v>
      </c>
      <c r="G129" s="156" t="s">
        <v>952</v>
      </c>
      <c r="H129" s="158">
        <v>0.6</v>
      </c>
      <c r="I129" s="46">
        <v>0.6</v>
      </c>
      <c r="J129" s="47">
        <v>0.6</v>
      </c>
      <c r="K129" s="46">
        <v>0</v>
      </c>
      <c r="L129" s="46">
        <v>0</v>
      </c>
      <c r="M129" s="46">
        <v>0</v>
      </c>
      <c r="N129" s="158">
        <v>0</v>
      </c>
      <c r="O129" s="46">
        <v>0</v>
      </c>
      <c r="P129" s="160">
        <v>0</v>
      </c>
      <c r="Q129" s="46">
        <v>0</v>
      </c>
      <c r="R129" s="47">
        <v>0</v>
      </c>
      <c r="S129" s="46">
        <v>0</v>
      </c>
      <c r="T129" s="156"/>
      <c r="U129" s="155"/>
    </row>
    <row r="130" spans="1:21" ht="27.75" customHeight="1">
      <c r="A130" s="155" t="s">
        <v>227</v>
      </c>
      <c r="B130" s="155" t="s">
        <v>636</v>
      </c>
      <c r="C130" s="155" t="s">
        <v>966</v>
      </c>
      <c r="D130" s="156"/>
      <c r="E130" s="157" t="s">
        <v>490</v>
      </c>
      <c r="F130" s="46">
        <v>1</v>
      </c>
      <c r="G130" s="156" t="s">
        <v>952</v>
      </c>
      <c r="H130" s="158">
        <v>1.1</v>
      </c>
      <c r="I130" s="46">
        <v>1.1</v>
      </c>
      <c r="J130" s="47">
        <v>1.1</v>
      </c>
      <c r="K130" s="46">
        <v>0</v>
      </c>
      <c r="L130" s="46">
        <v>0</v>
      </c>
      <c r="M130" s="46">
        <v>0</v>
      </c>
      <c r="N130" s="158">
        <v>0</v>
      </c>
      <c r="O130" s="46">
        <v>0</v>
      </c>
      <c r="P130" s="160">
        <v>0</v>
      </c>
      <c r="Q130" s="46">
        <v>0</v>
      </c>
      <c r="R130" s="47">
        <v>0</v>
      </c>
      <c r="S130" s="46">
        <v>0</v>
      </c>
      <c r="T130" s="156"/>
      <c r="U130" s="155"/>
    </row>
    <row r="131" spans="1:21" ht="27.75" customHeight="1">
      <c r="A131" s="155" t="s">
        <v>227</v>
      </c>
      <c r="B131" s="155" t="s">
        <v>636</v>
      </c>
      <c r="C131" s="155" t="s">
        <v>967</v>
      </c>
      <c r="D131" s="156"/>
      <c r="E131" s="157" t="s">
        <v>490</v>
      </c>
      <c r="F131" s="46">
        <v>1</v>
      </c>
      <c r="G131" s="156" t="s">
        <v>952</v>
      </c>
      <c r="H131" s="158">
        <v>0.3</v>
      </c>
      <c r="I131" s="46">
        <v>0.3</v>
      </c>
      <c r="J131" s="47">
        <v>0.3</v>
      </c>
      <c r="K131" s="46">
        <v>0</v>
      </c>
      <c r="L131" s="46">
        <v>0</v>
      </c>
      <c r="M131" s="46">
        <v>0</v>
      </c>
      <c r="N131" s="158">
        <v>0</v>
      </c>
      <c r="O131" s="46">
        <v>0</v>
      </c>
      <c r="P131" s="160">
        <v>0</v>
      </c>
      <c r="Q131" s="46">
        <v>0</v>
      </c>
      <c r="R131" s="47">
        <v>0</v>
      </c>
      <c r="S131" s="46">
        <v>0</v>
      </c>
      <c r="T131" s="156"/>
      <c r="U131" s="155"/>
    </row>
    <row r="132" spans="1:21" ht="27.75" customHeight="1">
      <c r="A132" s="155" t="s">
        <v>227</v>
      </c>
      <c r="B132" s="155" t="s">
        <v>636</v>
      </c>
      <c r="C132" s="155" t="s">
        <v>625</v>
      </c>
      <c r="D132" s="156"/>
      <c r="E132" s="157" t="s">
        <v>490</v>
      </c>
      <c r="F132" s="46">
        <v>5</v>
      </c>
      <c r="G132" s="156" t="s">
        <v>950</v>
      </c>
      <c r="H132" s="158">
        <v>3.5</v>
      </c>
      <c r="I132" s="46">
        <v>3.5</v>
      </c>
      <c r="J132" s="47">
        <v>3.5</v>
      </c>
      <c r="K132" s="46">
        <v>0</v>
      </c>
      <c r="L132" s="46">
        <v>0</v>
      </c>
      <c r="M132" s="46">
        <v>0</v>
      </c>
      <c r="N132" s="158">
        <v>0</v>
      </c>
      <c r="O132" s="46">
        <v>0</v>
      </c>
      <c r="P132" s="160">
        <v>0</v>
      </c>
      <c r="Q132" s="46">
        <v>0</v>
      </c>
      <c r="R132" s="47">
        <v>5</v>
      </c>
      <c r="S132" s="46">
        <v>3.5</v>
      </c>
      <c r="T132" s="156"/>
      <c r="U132" s="155"/>
    </row>
    <row r="133" spans="1:21" ht="36.75" customHeight="1">
      <c r="A133" s="155" t="s">
        <v>227</v>
      </c>
      <c r="B133" s="155" t="s">
        <v>636</v>
      </c>
      <c r="C133" s="155" t="s">
        <v>608</v>
      </c>
      <c r="D133" s="156"/>
      <c r="E133" s="157" t="s">
        <v>490</v>
      </c>
      <c r="F133" s="46">
        <v>30</v>
      </c>
      <c r="G133" s="156" t="s">
        <v>968</v>
      </c>
      <c r="H133" s="158">
        <v>15</v>
      </c>
      <c r="I133" s="46">
        <v>15</v>
      </c>
      <c r="J133" s="47">
        <v>15</v>
      </c>
      <c r="K133" s="46">
        <v>0</v>
      </c>
      <c r="L133" s="46">
        <v>0</v>
      </c>
      <c r="M133" s="46">
        <v>0</v>
      </c>
      <c r="N133" s="158">
        <v>0</v>
      </c>
      <c r="O133" s="46">
        <v>0</v>
      </c>
      <c r="P133" s="160">
        <v>0</v>
      </c>
      <c r="Q133" s="46">
        <v>0</v>
      </c>
      <c r="R133" s="47">
        <v>20</v>
      </c>
      <c r="S133" s="46">
        <v>10</v>
      </c>
      <c r="T133" s="156"/>
      <c r="U133" s="155"/>
    </row>
    <row r="134" spans="1:21" ht="36.75" customHeight="1">
      <c r="A134" s="155" t="s">
        <v>227</v>
      </c>
      <c r="B134" s="155" t="s">
        <v>636</v>
      </c>
      <c r="C134" s="155" t="s">
        <v>489</v>
      </c>
      <c r="D134" s="156"/>
      <c r="E134" s="157" t="s">
        <v>490</v>
      </c>
      <c r="F134" s="46">
        <v>20</v>
      </c>
      <c r="G134" s="156" t="s">
        <v>954</v>
      </c>
      <c r="H134" s="158">
        <v>4</v>
      </c>
      <c r="I134" s="46">
        <v>4</v>
      </c>
      <c r="J134" s="47">
        <v>4</v>
      </c>
      <c r="K134" s="46">
        <v>0</v>
      </c>
      <c r="L134" s="46">
        <v>0</v>
      </c>
      <c r="M134" s="46">
        <v>0</v>
      </c>
      <c r="N134" s="158">
        <v>0</v>
      </c>
      <c r="O134" s="46">
        <v>0</v>
      </c>
      <c r="P134" s="160">
        <v>0</v>
      </c>
      <c r="Q134" s="46">
        <v>0</v>
      </c>
      <c r="R134" s="47">
        <v>6</v>
      </c>
      <c r="S134" s="46">
        <v>0.9</v>
      </c>
      <c r="T134" s="156"/>
      <c r="U134" s="155"/>
    </row>
    <row r="135" spans="1:21" ht="27.75" customHeight="1">
      <c r="A135" s="155" t="s">
        <v>227</v>
      </c>
      <c r="B135" s="155" t="s">
        <v>636</v>
      </c>
      <c r="C135" s="155" t="s">
        <v>969</v>
      </c>
      <c r="D135" s="156"/>
      <c r="E135" s="157" t="s">
        <v>490</v>
      </c>
      <c r="F135" s="46">
        <v>1</v>
      </c>
      <c r="G135" s="156" t="s">
        <v>952</v>
      </c>
      <c r="H135" s="158">
        <v>0.7</v>
      </c>
      <c r="I135" s="46">
        <v>0.7</v>
      </c>
      <c r="J135" s="47">
        <v>0.7</v>
      </c>
      <c r="K135" s="46">
        <v>0</v>
      </c>
      <c r="L135" s="46">
        <v>0</v>
      </c>
      <c r="M135" s="46">
        <v>0</v>
      </c>
      <c r="N135" s="158">
        <v>0</v>
      </c>
      <c r="O135" s="46">
        <v>0</v>
      </c>
      <c r="P135" s="160">
        <v>0</v>
      </c>
      <c r="Q135" s="46">
        <v>0</v>
      </c>
      <c r="R135" s="47">
        <v>0</v>
      </c>
      <c r="S135" s="46">
        <v>0</v>
      </c>
      <c r="T135" s="156"/>
      <c r="U135" s="155"/>
    </row>
    <row r="136" spans="1:21" ht="23.25" customHeight="1">
      <c r="A136" s="155" t="s">
        <v>227</v>
      </c>
      <c r="B136" s="155" t="s">
        <v>584</v>
      </c>
      <c r="C136" s="155" t="s">
        <v>478</v>
      </c>
      <c r="D136" s="156"/>
      <c r="E136" s="157" t="s">
        <v>509</v>
      </c>
      <c r="F136" s="46">
        <v>10</v>
      </c>
      <c r="G136" s="156" t="s">
        <v>970</v>
      </c>
      <c r="H136" s="158">
        <v>4</v>
      </c>
      <c r="I136" s="46">
        <v>4</v>
      </c>
      <c r="J136" s="47">
        <v>4</v>
      </c>
      <c r="K136" s="46">
        <v>0</v>
      </c>
      <c r="L136" s="46">
        <v>0</v>
      </c>
      <c r="M136" s="46">
        <v>0</v>
      </c>
      <c r="N136" s="158">
        <v>0</v>
      </c>
      <c r="O136" s="46">
        <v>0</v>
      </c>
      <c r="P136" s="160">
        <v>0</v>
      </c>
      <c r="Q136" s="46">
        <v>0</v>
      </c>
      <c r="R136" s="47">
        <v>10</v>
      </c>
      <c r="S136" s="46">
        <v>2</v>
      </c>
      <c r="T136" s="156"/>
      <c r="U136" s="155"/>
    </row>
    <row r="137" spans="1:21" ht="23.25" customHeight="1">
      <c r="A137" s="155" t="s">
        <v>227</v>
      </c>
      <c r="B137" s="155" t="s">
        <v>584</v>
      </c>
      <c r="C137" s="155" t="s">
        <v>971</v>
      </c>
      <c r="D137" s="156"/>
      <c r="E137" s="157" t="s">
        <v>972</v>
      </c>
      <c r="F137" s="46">
        <v>20</v>
      </c>
      <c r="G137" s="156" t="s">
        <v>970</v>
      </c>
      <c r="H137" s="158">
        <v>2</v>
      </c>
      <c r="I137" s="46">
        <v>2</v>
      </c>
      <c r="J137" s="47">
        <v>2</v>
      </c>
      <c r="K137" s="46">
        <v>0</v>
      </c>
      <c r="L137" s="46">
        <v>0</v>
      </c>
      <c r="M137" s="46">
        <v>0</v>
      </c>
      <c r="N137" s="158">
        <v>0</v>
      </c>
      <c r="O137" s="46">
        <v>0</v>
      </c>
      <c r="P137" s="160">
        <v>0</v>
      </c>
      <c r="Q137" s="46">
        <v>0</v>
      </c>
      <c r="R137" s="47">
        <v>20</v>
      </c>
      <c r="S137" s="46">
        <v>2</v>
      </c>
      <c r="T137" s="156"/>
      <c r="U137" s="155"/>
    </row>
    <row r="138" spans="1:21" ht="23.25" customHeight="1">
      <c r="A138" s="155" t="s">
        <v>227</v>
      </c>
      <c r="B138" s="155" t="s">
        <v>584</v>
      </c>
      <c r="C138" s="155" t="s">
        <v>816</v>
      </c>
      <c r="D138" s="156"/>
      <c r="E138" s="157" t="s">
        <v>475</v>
      </c>
      <c r="F138" s="46">
        <v>10</v>
      </c>
      <c r="G138" s="156" t="s">
        <v>970</v>
      </c>
      <c r="H138" s="158">
        <v>1</v>
      </c>
      <c r="I138" s="46">
        <v>1</v>
      </c>
      <c r="J138" s="47">
        <v>1</v>
      </c>
      <c r="K138" s="46">
        <v>0</v>
      </c>
      <c r="L138" s="46">
        <v>0</v>
      </c>
      <c r="M138" s="46">
        <v>0</v>
      </c>
      <c r="N138" s="158">
        <v>0</v>
      </c>
      <c r="O138" s="46">
        <v>0</v>
      </c>
      <c r="P138" s="160">
        <v>0</v>
      </c>
      <c r="Q138" s="46">
        <v>0</v>
      </c>
      <c r="R138" s="47">
        <v>10</v>
      </c>
      <c r="S138" s="46">
        <v>0.5</v>
      </c>
      <c r="T138" s="156"/>
      <c r="U138" s="155"/>
    </row>
    <row r="139" spans="1:21" ht="36.75" customHeight="1">
      <c r="A139" s="155" t="s">
        <v>227</v>
      </c>
      <c r="B139" s="155" t="s">
        <v>584</v>
      </c>
      <c r="C139" s="155" t="s">
        <v>487</v>
      </c>
      <c r="D139" s="156"/>
      <c r="E139" s="157" t="s">
        <v>763</v>
      </c>
      <c r="F139" s="46">
        <v>20</v>
      </c>
      <c r="G139" s="156" t="s">
        <v>973</v>
      </c>
      <c r="H139" s="158">
        <v>1</v>
      </c>
      <c r="I139" s="46">
        <v>1</v>
      </c>
      <c r="J139" s="47">
        <v>1</v>
      </c>
      <c r="K139" s="46">
        <v>0</v>
      </c>
      <c r="L139" s="46">
        <v>0</v>
      </c>
      <c r="M139" s="46">
        <v>0</v>
      </c>
      <c r="N139" s="158">
        <v>0</v>
      </c>
      <c r="O139" s="46">
        <v>0</v>
      </c>
      <c r="P139" s="160">
        <v>0</v>
      </c>
      <c r="Q139" s="46">
        <v>0</v>
      </c>
      <c r="R139" s="47">
        <v>20</v>
      </c>
      <c r="S139" s="46">
        <v>0.6</v>
      </c>
      <c r="T139" s="156"/>
      <c r="U139" s="155"/>
    </row>
    <row r="140" spans="1:21" ht="36.75" customHeight="1">
      <c r="A140" s="155" t="s">
        <v>227</v>
      </c>
      <c r="B140" s="155" t="s">
        <v>584</v>
      </c>
      <c r="C140" s="155" t="s">
        <v>974</v>
      </c>
      <c r="D140" s="156"/>
      <c r="E140" s="157" t="s">
        <v>509</v>
      </c>
      <c r="F140" s="46">
        <v>50</v>
      </c>
      <c r="G140" s="156" t="s">
        <v>975</v>
      </c>
      <c r="H140" s="158">
        <v>7.5</v>
      </c>
      <c r="I140" s="46">
        <v>7.5</v>
      </c>
      <c r="J140" s="47">
        <v>7.5</v>
      </c>
      <c r="K140" s="46">
        <v>0</v>
      </c>
      <c r="L140" s="46">
        <v>0</v>
      </c>
      <c r="M140" s="46">
        <v>0</v>
      </c>
      <c r="N140" s="158">
        <v>0</v>
      </c>
      <c r="O140" s="46">
        <v>0</v>
      </c>
      <c r="P140" s="160">
        <v>0</v>
      </c>
      <c r="Q140" s="46">
        <v>0</v>
      </c>
      <c r="R140" s="47">
        <v>30</v>
      </c>
      <c r="S140" s="46">
        <v>4.5</v>
      </c>
      <c r="T140" s="156"/>
      <c r="U140" s="155"/>
    </row>
    <row r="141" spans="1:21" ht="23.25" customHeight="1">
      <c r="A141" s="155" t="s">
        <v>227</v>
      </c>
      <c r="B141" s="155" t="s">
        <v>976</v>
      </c>
      <c r="C141" s="155" t="s">
        <v>468</v>
      </c>
      <c r="D141" s="156"/>
      <c r="E141" s="157" t="s">
        <v>469</v>
      </c>
      <c r="F141" s="46">
        <v>1</v>
      </c>
      <c r="G141" s="156" t="s">
        <v>977</v>
      </c>
      <c r="H141" s="158">
        <v>15</v>
      </c>
      <c r="I141" s="46">
        <v>15</v>
      </c>
      <c r="J141" s="47">
        <v>15</v>
      </c>
      <c r="K141" s="46">
        <v>0</v>
      </c>
      <c r="L141" s="46">
        <v>0</v>
      </c>
      <c r="M141" s="46">
        <v>0</v>
      </c>
      <c r="N141" s="158">
        <v>0</v>
      </c>
      <c r="O141" s="46">
        <v>0</v>
      </c>
      <c r="P141" s="160">
        <v>0</v>
      </c>
      <c r="Q141" s="46">
        <v>0</v>
      </c>
      <c r="R141" s="47">
        <v>1</v>
      </c>
      <c r="S141" s="46">
        <v>15</v>
      </c>
      <c r="T141" s="156"/>
      <c r="U141" s="155"/>
    </row>
    <row r="142" spans="1:21" ht="23.25" customHeight="1">
      <c r="A142" s="155" t="s">
        <v>90</v>
      </c>
      <c r="B142" s="155"/>
      <c r="C142" s="155"/>
      <c r="D142" s="156"/>
      <c r="E142" s="157"/>
      <c r="F142" s="46">
        <v>75</v>
      </c>
      <c r="G142" s="156"/>
      <c r="H142" s="158">
        <v>198.56</v>
      </c>
      <c r="I142" s="46">
        <v>198.56</v>
      </c>
      <c r="J142" s="47">
        <v>178.56</v>
      </c>
      <c r="K142" s="46">
        <v>0</v>
      </c>
      <c r="L142" s="46">
        <v>20</v>
      </c>
      <c r="M142" s="46">
        <v>0</v>
      </c>
      <c r="N142" s="158">
        <v>0</v>
      </c>
      <c r="O142" s="46">
        <v>0</v>
      </c>
      <c r="P142" s="160">
        <v>0</v>
      </c>
      <c r="Q142" s="46">
        <v>0</v>
      </c>
      <c r="R142" s="47">
        <v>33</v>
      </c>
      <c r="S142" s="46">
        <v>11.36</v>
      </c>
      <c r="T142" s="156"/>
      <c r="U142" s="155"/>
    </row>
    <row r="143" spans="1:21" ht="23.25" customHeight="1">
      <c r="A143" s="155" t="s">
        <v>230</v>
      </c>
      <c r="B143" s="155" t="s">
        <v>905</v>
      </c>
      <c r="C143" s="155" t="s">
        <v>978</v>
      </c>
      <c r="D143" s="156"/>
      <c r="E143" s="157"/>
      <c r="F143" s="46">
        <v>2</v>
      </c>
      <c r="G143" s="156"/>
      <c r="H143" s="158">
        <v>2</v>
      </c>
      <c r="I143" s="46">
        <v>2</v>
      </c>
      <c r="J143" s="47">
        <v>2</v>
      </c>
      <c r="K143" s="46">
        <v>0</v>
      </c>
      <c r="L143" s="46">
        <v>0</v>
      </c>
      <c r="M143" s="46">
        <v>0</v>
      </c>
      <c r="N143" s="158">
        <v>0</v>
      </c>
      <c r="O143" s="46">
        <v>0</v>
      </c>
      <c r="P143" s="160">
        <v>0</v>
      </c>
      <c r="Q143" s="46">
        <v>0</v>
      </c>
      <c r="R143" s="47">
        <v>0</v>
      </c>
      <c r="S143" s="46">
        <v>0</v>
      </c>
      <c r="T143" s="156"/>
      <c r="U143" s="155"/>
    </row>
    <row r="144" spans="1:21" ht="23.25" customHeight="1">
      <c r="A144" s="155" t="s">
        <v>230</v>
      </c>
      <c r="B144" s="155" t="s">
        <v>608</v>
      </c>
      <c r="C144" s="155" t="s">
        <v>505</v>
      </c>
      <c r="D144" s="156"/>
      <c r="E144" s="157"/>
      <c r="F144" s="46">
        <v>36</v>
      </c>
      <c r="G144" s="156"/>
      <c r="H144" s="158">
        <v>18</v>
      </c>
      <c r="I144" s="46">
        <v>18</v>
      </c>
      <c r="J144" s="47">
        <v>18</v>
      </c>
      <c r="K144" s="46">
        <v>0</v>
      </c>
      <c r="L144" s="46">
        <v>0</v>
      </c>
      <c r="M144" s="46">
        <v>0</v>
      </c>
      <c r="N144" s="158">
        <v>0</v>
      </c>
      <c r="O144" s="46">
        <v>0</v>
      </c>
      <c r="P144" s="160">
        <v>0</v>
      </c>
      <c r="Q144" s="46">
        <v>0</v>
      </c>
      <c r="R144" s="47">
        <v>0</v>
      </c>
      <c r="S144" s="46">
        <v>0</v>
      </c>
      <c r="T144" s="156"/>
      <c r="U144" s="155"/>
    </row>
    <row r="145" spans="1:21" ht="23.25" customHeight="1">
      <c r="A145" s="155" t="s">
        <v>230</v>
      </c>
      <c r="B145" s="155" t="s">
        <v>636</v>
      </c>
      <c r="C145" s="155" t="s">
        <v>600</v>
      </c>
      <c r="D145" s="156"/>
      <c r="E145" s="157"/>
      <c r="F145" s="46">
        <v>2</v>
      </c>
      <c r="G145" s="156"/>
      <c r="H145" s="158">
        <v>6</v>
      </c>
      <c r="I145" s="46">
        <v>6</v>
      </c>
      <c r="J145" s="47">
        <v>6</v>
      </c>
      <c r="K145" s="46">
        <v>0</v>
      </c>
      <c r="L145" s="46">
        <v>0</v>
      </c>
      <c r="M145" s="46">
        <v>0</v>
      </c>
      <c r="N145" s="158">
        <v>0</v>
      </c>
      <c r="O145" s="46">
        <v>0</v>
      </c>
      <c r="P145" s="160">
        <v>0</v>
      </c>
      <c r="Q145" s="46">
        <v>0</v>
      </c>
      <c r="R145" s="47">
        <v>2</v>
      </c>
      <c r="S145" s="46">
        <v>6</v>
      </c>
      <c r="T145" s="156"/>
      <c r="U145" s="155"/>
    </row>
    <row r="146" spans="1:21" ht="23.25" customHeight="1">
      <c r="A146" s="155" t="s">
        <v>230</v>
      </c>
      <c r="B146" s="155" t="s">
        <v>636</v>
      </c>
      <c r="C146" s="155" t="s">
        <v>575</v>
      </c>
      <c r="D146" s="156"/>
      <c r="E146" s="157"/>
      <c r="F146" s="46">
        <v>1</v>
      </c>
      <c r="G146" s="156"/>
      <c r="H146" s="158">
        <v>4.2</v>
      </c>
      <c r="I146" s="46">
        <v>4.2</v>
      </c>
      <c r="J146" s="47">
        <v>4.2</v>
      </c>
      <c r="K146" s="46">
        <v>0</v>
      </c>
      <c r="L146" s="46">
        <v>0</v>
      </c>
      <c r="M146" s="46">
        <v>0</v>
      </c>
      <c r="N146" s="158">
        <v>0</v>
      </c>
      <c r="O146" s="46">
        <v>0</v>
      </c>
      <c r="P146" s="160">
        <v>0</v>
      </c>
      <c r="Q146" s="46">
        <v>0</v>
      </c>
      <c r="R146" s="47">
        <v>0</v>
      </c>
      <c r="S146" s="46">
        <v>0</v>
      </c>
      <c r="T146" s="156"/>
      <c r="U146" s="155"/>
    </row>
    <row r="147" spans="1:21" ht="23.25" customHeight="1">
      <c r="A147" s="155" t="s">
        <v>230</v>
      </c>
      <c r="B147" s="155" t="s">
        <v>584</v>
      </c>
      <c r="C147" s="155" t="s">
        <v>607</v>
      </c>
      <c r="D147" s="156"/>
      <c r="E147" s="157"/>
      <c r="F147" s="46">
        <v>25</v>
      </c>
      <c r="G147" s="156"/>
      <c r="H147" s="158">
        <v>3</v>
      </c>
      <c r="I147" s="46">
        <v>3</v>
      </c>
      <c r="J147" s="47">
        <v>3</v>
      </c>
      <c r="K147" s="46">
        <v>0</v>
      </c>
      <c r="L147" s="46">
        <v>0</v>
      </c>
      <c r="M147" s="46">
        <v>0</v>
      </c>
      <c r="N147" s="158">
        <v>0</v>
      </c>
      <c r="O147" s="46">
        <v>0</v>
      </c>
      <c r="P147" s="160">
        <v>0</v>
      </c>
      <c r="Q147" s="46">
        <v>0</v>
      </c>
      <c r="R147" s="47">
        <v>25</v>
      </c>
      <c r="S147" s="46">
        <v>3</v>
      </c>
      <c r="T147" s="156"/>
      <c r="U147" s="155"/>
    </row>
    <row r="148" spans="1:21" ht="23.25" customHeight="1">
      <c r="A148" s="155" t="s">
        <v>230</v>
      </c>
      <c r="B148" s="155" t="s">
        <v>584</v>
      </c>
      <c r="C148" s="155" t="s">
        <v>979</v>
      </c>
      <c r="D148" s="156"/>
      <c r="E148" s="157"/>
      <c r="F148" s="46">
        <v>1</v>
      </c>
      <c r="G148" s="156"/>
      <c r="H148" s="158">
        <v>48</v>
      </c>
      <c r="I148" s="46">
        <v>48</v>
      </c>
      <c r="J148" s="47">
        <v>48</v>
      </c>
      <c r="K148" s="46">
        <v>0</v>
      </c>
      <c r="L148" s="46">
        <v>0</v>
      </c>
      <c r="M148" s="46">
        <v>0</v>
      </c>
      <c r="N148" s="158">
        <v>0</v>
      </c>
      <c r="O148" s="46">
        <v>0</v>
      </c>
      <c r="P148" s="160">
        <v>0</v>
      </c>
      <c r="Q148" s="46">
        <v>0</v>
      </c>
      <c r="R148" s="47">
        <v>0</v>
      </c>
      <c r="S148" s="46">
        <v>0</v>
      </c>
      <c r="T148" s="156"/>
      <c r="U148" s="155"/>
    </row>
    <row r="149" spans="1:21" ht="23.25" customHeight="1">
      <c r="A149" s="155" t="s">
        <v>230</v>
      </c>
      <c r="B149" s="155" t="s">
        <v>938</v>
      </c>
      <c r="C149" s="155" t="s">
        <v>602</v>
      </c>
      <c r="D149" s="156"/>
      <c r="E149" s="157"/>
      <c r="F149" s="46">
        <v>6</v>
      </c>
      <c r="G149" s="156"/>
      <c r="H149" s="158">
        <v>2.36</v>
      </c>
      <c r="I149" s="46">
        <v>2.36</v>
      </c>
      <c r="J149" s="47">
        <v>2.36</v>
      </c>
      <c r="K149" s="46">
        <v>0</v>
      </c>
      <c r="L149" s="46">
        <v>0</v>
      </c>
      <c r="M149" s="46">
        <v>0</v>
      </c>
      <c r="N149" s="158">
        <v>0</v>
      </c>
      <c r="O149" s="46">
        <v>0</v>
      </c>
      <c r="P149" s="160">
        <v>0</v>
      </c>
      <c r="Q149" s="46">
        <v>0</v>
      </c>
      <c r="R149" s="47">
        <v>6</v>
      </c>
      <c r="S149" s="46">
        <v>2.36</v>
      </c>
      <c r="T149" s="156"/>
      <c r="U149" s="155"/>
    </row>
    <row r="150" spans="1:21" ht="23.25" customHeight="1">
      <c r="A150" s="155" t="s">
        <v>230</v>
      </c>
      <c r="B150" s="155" t="s">
        <v>859</v>
      </c>
      <c r="C150" s="155" t="s">
        <v>980</v>
      </c>
      <c r="D150" s="156"/>
      <c r="E150" s="157"/>
      <c r="F150" s="46">
        <v>1</v>
      </c>
      <c r="G150" s="156"/>
      <c r="H150" s="158">
        <v>95</v>
      </c>
      <c r="I150" s="46">
        <v>95</v>
      </c>
      <c r="J150" s="47">
        <v>95</v>
      </c>
      <c r="K150" s="46">
        <v>0</v>
      </c>
      <c r="L150" s="46">
        <v>0</v>
      </c>
      <c r="M150" s="46">
        <v>0</v>
      </c>
      <c r="N150" s="158">
        <v>0</v>
      </c>
      <c r="O150" s="46">
        <v>0</v>
      </c>
      <c r="P150" s="160">
        <v>0</v>
      </c>
      <c r="Q150" s="46">
        <v>0</v>
      </c>
      <c r="R150" s="47">
        <v>0</v>
      </c>
      <c r="S150" s="46">
        <v>0</v>
      </c>
      <c r="T150" s="156"/>
      <c r="U150" s="155"/>
    </row>
    <row r="151" spans="1:21" ht="23.25" customHeight="1">
      <c r="A151" s="155" t="s">
        <v>230</v>
      </c>
      <c r="B151" s="155" t="s">
        <v>859</v>
      </c>
      <c r="C151" s="155" t="s">
        <v>981</v>
      </c>
      <c r="D151" s="156"/>
      <c r="E151" s="157"/>
      <c r="F151" s="46">
        <v>1</v>
      </c>
      <c r="G151" s="156"/>
      <c r="H151" s="158">
        <v>20</v>
      </c>
      <c r="I151" s="46">
        <v>20</v>
      </c>
      <c r="J151" s="47">
        <v>0</v>
      </c>
      <c r="K151" s="46">
        <v>0</v>
      </c>
      <c r="L151" s="46">
        <v>20</v>
      </c>
      <c r="M151" s="46">
        <v>0</v>
      </c>
      <c r="N151" s="158">
        <v>0</v>
      </c>
      <c r="O151" s="46">
        <v>0</v>
      </c>
      <c r="P151" s="160">
        <v>0</v>
      </c>
      <c r="Q151" s="46">
        <v>0</v>
      </c>
      <c r="R151" s="47">
        <v>0</v>
      </c>
      <c r="S151" s="46">
        <v>0</v>
      </c>
      <c r="T151" s="156"/>
      <c r="U151" s="155"/>
    </row>
    <row r="152" spans="1:21" ht="23.25" customHeight="1">
      <c r="A152" s="155" t="s">
        <v>91</v>
      </c>
      <c r="B152" s="155"/>
      <c r="C152" s="155"/>
      <c r="D152" s="156"/>
      <c r="E152" s="157"/>
      <c r="F152" s="46">
        <v>853</v>
      </c>
      <c r="G152" s="156"/>
      <c r="H152" s="158">
        <v>97.11</v>
      </c>
      <c r="I152" s="46">
        <v>97.11</v>
      </c>
      <c r="J152" s="47">
        <v>97.11</v>
      </c>
      <c r="K152" s="46">
        <v>0</v>
      </c>
      <c r="L152" s="46">
        <v>0</v>
      </c>
      <c r="M152" s="46">
        <v>0</v>
      </c>
      <c r="N152" s="158">
        <v>0</v>
      </c>
      <c r="O152" s="46">
        <v>0</v>
      </c>
      <c r="P152" s="160">
        <v>0</v>
      </c>
      <c r="Q152" s="46">
        <v>0</v>
      </c>
      <c r="R152" s="47">
        <v>853</v>
      </c>
      <c r="S152" s="46">
        <v>97.11</v>
      </c>
      <c r="T152" s="156"/>
      <c r="U152" s="155"/>
    </row>
    <row r="153" spans="1:21" ht="23.25" customHeight="1">
      <c r="A153" s="155" t="s">
        <v>231</v>
      </c>
      <c r="B153" s="155"/>
      <c r="C153" s="155" t="s">
        <v>982</v>
      </c>
      <c r="D153" s="156"/>
      <c r="E153" s="157"/>
      <c r="F153" s="46">
        <v>7</v>
      </c>
      <c r="G153" s="156"/>
      <c r="H153" s="158">
        <v>14.79</v>
      </c>
      <c r="I153" s="46">
        <v>14.79</v>
      </c>
      <c r="J153" s="47">
        <v>14.79</v>
      </c>
      <c r="K153" s="46">
        <v>0</v>
      </c>
      <c r="L153" s="46">
        <v>0</v>
      </c>
      <c r="M153" s="46">
        <v>0</v>
      </c>
      <c r="N153" s="158">
        <v>0</v>
      </c>
      <c r="O153" s="46">
        <v>0</v>
      </c>
      <c r="P153" s="160">
        <v>0</v>
      </c>
      <c r="Q153" s="46">
        <v>0</v>
      </c>
      <c r="R153" s="47">
        <v>7</v>
      </c>
      <c r="S153" s="46">
        <v>14.79</v>
      </c>
      <c r="T153" s="156"/>
      <c r="U153" s="155"/>
    </row>
    <row r="154" spans="1:21" ht="23.25" customHeight="1">
      <c r="A154" s="155" t="s">
        <v>231</v>
      </c>
      <c r="B154" s="155"/>
      <c r="C154" s="155" t="s">
        <v>983</v>
      </c>
      <c r="D154" s="156"/>
      <c r="E154" s="157"/>
      <c r="F154" s="46">
        <v>450</v>
      </c>
      <c r="G154" s="156" t="s">
        <v>984</v>
      </c>
      <c r="H154" s="158">
        <v>18</v>
      </c>
      <c r="I154" s="46">
        <v>18</v>
      </c>
      <c r="J154" s="47">
        <v>18</v>
      </c>
      <c r="K154" s="46">
        <v>0</v>
      </c>
      <c r="L154" s="46">
        <v>0</v>
      </c>
      <c r="M154" s="46">
        <v>0</v>
      </c>
      <c r="N154" s="158">
        <v>0</v>
      </c>
      <c r="O154" s="46">
        <v>0</v>
      </c>
      <c r="P154" s="160">
        <v>0</v>
      </c>
      <c r="Q154" s="46">
        <v>0</v>
      </c>
      <c r="R154" s="47">
        <v>450</v>
      </c>
      <c r="S154" s="46">
        <v>18</v>
      </c>
      <c r="T154" s="156"/>
      <c r="U154" s="155"/>
    </row>
    <row r="155" spans="1:21" ht="23.25" customHeight="1">
      <c r="A155" s="155" t="s">
        <v>231</v>
      </c>
      <c r="B155" s="155"/>
      <c r="C155" s="155" t="s">
        <v>985</v>
      </c>
      <c r="D155" s="156"/>
      <c r="E155" s="157"/>
      <c r="F155" s="46">
        <v>2</v>
      </c>
      <c r="G155" s="156"/>
      <c r="H155" s="158">
        <v>0.1</v>
      </c>
      <c r="I155" s="46">
        <v>0.1</v>
      </c>
      <c r="J155" s="47">
        <v>0.1</v>
      </c>
      <c r="K155" s="46">
        <v>0</v>
      </c>
      <c r="L155" s="46">
        <v>0</v>
      </c>
      <c r="M155" s="46">
        <v>0</v>
      </c>
      <c r="N155" s="158">
        <v>0</v>
      </c>
      <c r="O155" s="46">
        <v>0</v>
      </c>
      <c r="P155" s="160">
        <v>0</v>
      </c>
      <c r="Q155" s="46">
        <v>0</v>
      </c>
      <c r="R155" s="47">
        <v>2</v>
      </c>
      <c r="S155" s="46">
        <v>0.1</v>
      </c>
      <c r="T155" s="156"/>
      <c r="U155" s="155"/>
    </row>
    <row r="156" spans="1:21" ht="23.25" customHeight="1">
      <c r="A156" s="155" t="s">
        <v>231</v>
      </c>
      <c r="B156" s="155"/>
      <c r="C156" s="155" t="s">
        <v>986</v>
      </c>
      <c r="D156" s="156"/>
      <c r="E156" s="157"/>
      <c r="F156" s="46">
        <v>394</v>
      </c>
      <c r="G156" s="156"/>
      <c r="H156" s="158">
        <v>64.22</v>
      </c>
      <c r="I156" s="46">
        <v>64.22</v>
      </c>
      <c r="J156" s="47">
        <v>64.22</v>
      </c>
      <c r="K156" s="46">
        <v>0</v>
      </c>
      <c r="L156" s="46">
        <v>0</v>
      </c>
      <c r="M156" s="46">
        <v>0</v>
      </c>
      <c r="N156" s="158">
        <v>0</v>
      </c>
      <c r="O156" s="46">
        <v>0</v>
      </c>
      <c r="P156" s="160">
        <v>0</v>
      </c>
      <c r="Q156" s="46">
        <v>0</v>
      </c>
      <c r="R156" s="47">
        <v>394</v>
      </c>
      <c r="S156" s="46">
        <v>64.22</v>
      </c>
      <c r="T156" s="156"/>
      <c r="U156" s="155"/>
    </row>
    <row r="157" spans="1:21" ht="23.25" customHeight="1">
      <c r="A157" s="155" t="s">
        <v>92</v>
      </c>
      <c r="B157" s="155"/>
      <c r="C157" s="155"/>
      <c r="D157" s="156"/>
      <c r="E157" s="157"/>
      <c r="F157" s="46">
        <v>13</v>
      </c>
      <c r="G157" s="156"/>
      <c r="H157" s="158">
        <v>10.96</v>
      </c>
      <c r="I157" s="46">
        <v>10.96</v>
      </c>
      <c r="J157" s="47">
        <v>10.96</v>
      </c>
      <c r="K157" s="46">
        <v>0</v>
      </c>
      <c r="L157" s="46">
        <v>0</v>
      </c>
      <c r="M157" s="46">
        <v>0</v>
      </c>
      <c r="N157" s="158">
        <v>0</v>
      </c>
      <c r="O157" s="46">
        <v>0</v>
      </c>
      <c r="P157" s="160">
        <v>0</v>
      </c>
      <c r="Q157" s="46">
        <v>0</v>
      </c>
      <c r="R157" s="47">
        <v>13</v>
      </c>
      <c r="S157" s="46">
        <v>10.96</v>
      </c>
      <c r="T157" s="156"/>
      <c r="U157" s="155"/>
    </row>
    <row r="158" spans="1:21" ht="23.25" customHeight="1">
      <c r="A158" s="155" t="s">
        <v>232</v>
      </c>
      <c r="B158" s="155" t="s">
        <v>847</v>
      </c>
      <c r="C158" s="155" t="s">
        <v>625</v>
      </c>
      <c r="D158" s="156"/>
      <c r="E158" s="157" t="s">
        <v>490</v>
      </c>
      <c r="F158" s="46">
        <v>4</v>
      </c>
      <c r="G158" s="156" t="s">
        <v>987</v>
      </c>
      <c r="H158" s="158">
        <v>1.2</v>
      </c>
      <c r="I158" s="46">
        <v>1.2</v>
      </c>
      <c r="J158" s="47">
        <v>1.2</v>
      </c>
      <c r="K158" s="46">
        <v>0</v>
      </c>
      <c r="L158" s="46">
        <v>0</v>
      </c>
      <c r="M158" s="46">
        <v>0</v>
      </c>
      <c r="N158" s="158">
        <v>0</v>
      </c>
      <c r="O158" s="46">
        <v>0</v>
      </c>
      <c r="P158" s="160">
        <v>0</v>
      </c>
      <c r="Q158" s="46">
        <v>0</v>
      </c>
      <c r="R158" s="47">
        <v>4</v>
      </c>
      <c r="S158" s="46">
        <v>1.2</v>
      </c>
      <c r="T158" s="156"/>
      <c r="U158" s="155"/>
    </row>
    <row r="159" spans="1:21" ht="23.25" customHeight="1">
      <c r="A159" s="155" t="s">
        <v>232</v>
      </c>
      <c r="B159" s="155" t="s">
        <v>636</v>
      </c>
      <c r="C159" s="155" t="s">
        <v>631</v>
      </c>
      <c r="D159" s="156"/>
      <c r="E159" s="157" t="s">
        <v>632</v>
      </c>
      <c r="F159" s="46">
        <v>8</v>
      </c>
      <c r="G159" s="156" t="s">
        <v>906</v>
      </c>
      <c r="H159" s="158">
        <v>1.76</v>
      </c>
      <c r="I159" s="46">
        <v>1.76</v>
      </c>
      <c r="J159" s="47">
        <v>1.76</v>
      </c>
      <c r="K159" s="46">
        <v>0</v>
      </c>
      <c r="L159" s="46">
        <v>0</v>
      </c>
      <c r="M159" s="46">
        <v>0</v>
      </c>
      <c r="N159" s="158">
        <v>0</v>
      </c>
      <c r="O159" s="46">
        <v>0</v>
      </c>
      <c r="P159" s="160">
        <v>0</v>
      </c>
      <c r="Q159" s="46">
        <v>0</v>
      </c>
      <c r="R159" s="47">
        <v>8</v>
      </c>
      <c r="S159" s="46">
        <v>1.76</v>
      </c>
      <c r="T159" s="156"/>
      <c r="U159" s="155"/>
    </row>
    <row r="160" spans="1:21" ht="23.25" customHeight="1">
      <c r="A160" s="155" t="s">
        <v>232</v>
      </c>
      <c r="B160" s="155" t="s">
        <v>879</v>
      </c>
      <c r="C160" s="155" t="s">
        <v>630</v>
      </c>
      <c r="D160" s="156"/>
      <c r="E160" s="157" t="s">
        <v>509</v>
      </c>
      <c r="F160" s="46">
        <v>1</v>
      </c>
      <c r="G160" s="156" t="s">
        <v>906</v>
      </c>
      <c r="H160" s="158">
        <v>8</v>
      </c>
      <c r="I160" s="46">
        <v>8</v>
      </c>
      <c r="J160" s="47">
        <v>8</v>
      </c>
      <c r="K160" s="46">
        <v>0</v>
      </c>
      <c r="L160" s="46">
        <v>0</v>
      </c>
      <c r="M160" s="46">
        <v>0</v>
      </c>
      <c r="N160" s="158">
        <v>0</v>
      </c>
      <c r="O160" s="46">
        <v>0</v>
      </c>
      <c r="P160" s="160">
        <v>0</v>
      </c>
      <c r="Q160" s="46">
        <v>0</v>
      </c>
      <c r="R160" s="47">
        <v>1</v>
      </c>
      <c r="S160" s="46">
        <v>8</v>
      </c>
      <c r="T160" s="156"/>
      <c r="U160" s="155"/>
    </row>
    <row r="161" spans="1:21" ht="23.25" customHeight="1">
      <c r="A161" s="155" t="s">
        <v>93</v>
      </c>
      <c r="B161" s="155"/>
      <c r="C161" s="155"/>
      <c r="D161" s="156"/>
      <c r="E161" s="157"/>
      <c r="F161" s="46">
        <v>108</v>
      </c>
      <c r="G161" s="156"/>
      <c r="H161" s="158">
        <v>57.56</v>
      </c>
      <c r="I161" s="46">
        <v>57.56</v>
      </c>
      <c r="J161" s="47">
        <v>57.56</v>
      </c>
      <c r="K161" s="46">
        <v>0</v>
      </c>
      <c r="L161" s="46">
        <v>0</v>
      </c>
      <c r="M161" s="46">
        <v>0</v>
      </c>
      <c r="N161" s="158">
        <v>0</v>
      </c>
      <c r="O161" s="46">
        <v>0</v>
      </c>
      <c r="P161" s="160">
        <v>0</v>
      </c>
      <c r="Q161" s="46">
        <v>0</v>
      </c>
      <c r="R161" s="47">
        <v>47</v>
      </c>
      <c r="S161" s="46">
        <v>20.89</v>
      </c>
      <c r="T161" s="156"/>
      <c r="U161" s="155"/>
    </row>
    <row r="162" spans="1:21" ht="23.25" customHeight="1">
      <c r="A162" s="155" t="s">
        <v>234</v>
      </c>
      <c r="B162" s="155" t="s">
        <v>608</v>
      </c>
      <c r="C162" s="155" t="s">
        <v>988</v>
      </c>
      <c r="D162" s="156" t="s">
        <v>989</v>
      </c>
      <c r="E162" s="157" t="s">
        <v>490</v>
      </c>
      <c r="F162" s="46">
        <v>93</v>
      </c>
      <c r="G162" s="156" t="s">
        <v>990</v>
      </c>
      <c r="H162" s="158">
        <v>46.5</v>
      </c>
      <c r="I162" s="46">
        <v>46.5</v>
      </c>
      <c r="J162" s="47">
        <v>46.5</v>
      </c>
      <c r="K162" s="46">
        <v>0</v>
      </c>
      <c r="L162" s="46">
        <v>0</v>
      </c>
      <c r="M162" s="46">
        <v>0</v>
      </c>
      <c r="N162" s="158">
        <v>0</v>
      </c>
      <c r="O162" s="46">
        <v>0</v>
      </c>
      <c r="P162" s="160">
        <v>0</v>
      </c>
      <c r="Q162" s="46">
        <v>0</v>
      </c>
      <c r="R162" s="47">
        <v>33</v>
      </c>
      <c r="S162" s="46">
        <v>16.5</v>
      </c>
      <c r="T162" s="156"/>
      <c r="U162" s="155"/>
    </row>
    <row r="163" spans="1:21" ht="23.25" customHeight="1">
      <c r="A163" s="155" t="s">
        <v>234</v>
      </c>
      <c r="B163" s="155" t="s">
        <v>489</v>
      </c>
      <c r="C163" s="155" t="s">
        <v>489</v>
      </c>
      <c r="D163" s="156" t="s">
        <v>991</v>
      </c>
      <c r="E163" s="157" t="s">
        <v>490</v>
      </c>
      <c r="F163" s="46">
        <v>7</v>
      </c>
      <c r="G163" s="156"/>
      <c r="H163" s="158">
        <v>0.91</v>
      </c>
      <c r="I163" s="46">
        <v>0.91</v>
      </c>
      <c r="J163" s="47">
        <v>0.91</v>
      </c>
      <c r="K163" s="46">
        <v>0</v>
      </c>
      <c r="L163" s="46">
        <v>0</v>
      </c>
      <c r="M163" s="46">
        <v>0</v>
      </c>
      <c r="N163" s="158">
        <v>0</v>
      </c>
      <c r="O163" s="46">
        <v>0</v>
      </c>
      <c r="P163" s="160">
        <v>0</v>
      </c>
      <c r="Q163" s="46">
        <v>0</v>
      </c>
      <c r="R163" s="47">
        <v>7</v>
      </c>
      <c r="S163" s="46">
        <v>0.91</v>
      </c>
      <c r="T163" s="156"/>
      <c r="U163" s="155"/>
    </row>
    <row r="164" spans="1:21" ht="23.25" customHeight="1">
      <c r="A164" s="155" t="s">
        <v>234</v>
      </c>
      <c r="B164" s="155" t="s">
        <v>636</v>
      </c>
      <c r="C164" s="155" t="s">
        <v>992</v>
      </c>
      <c r="D164" s="156"/>
      <c r="E164" s="157" t="s">
        <v>509</v>
      </c>
      <c r="F164" s="46">
        <v>1</v>
      </c>
      <c r="G164" s="156"/>
      <c r="H164" s="158">
        <v>6.67</v>
      </c>
      <c r="I164" s="46">
        <v>6.67</v>
      </c>
      <c r="J164" s="47">
        <v>6.67</v>
      </c>
      <c r="K164" s="46">
        <v>0</v>
      </c>
      <c r="L164" s="46">
        <v>0</v>
      </c>
      <c r="M164" s="46">
        <v>0</v>
      </c>
      <c r="N164" s="158">
        <v>0</v>
      </c>
      <c r="O164" s="46">
        <v>0</v>
      </c>
      <c r="P164" s="160">
        <v>0</v>
      </c>
      <c r="Q164" s="46">
        <v>0</v>
      </c>
      <c r="R164" s="47">
        <v>0</v>
      </c>
      <c r="S164" s="46">
        <v>0</v>
      </c>
      <c r="T164" s="156"/>
      <c r="U164" s="155"/>
    </row>
    <row r="165" spans="1:21" ht="23.25" customHeight="1">
      <c r="A165" s="155" t="s">
        <v>234</v>
      </c>
      <c r="B165" s="155" t="s">
        <v>636</v>
      </c>
      <c r="C165" s="155" t="s">
        <v>635</v>
      </c>
      <c r="D165" s="156" t="s">
        <v>993</v>
      </c>
      <c r="E165" s="157" t="s">
        <v>490</v>
      </c>
      <c r="F165" s="46">
        <v>1</v>
      </c>
      <c r="G165" s="156"/>
      <c r="H165" s="158">
        <v>0.48</v>
      </c>
      <c r="I165" s="46">
        <v>0.48</v>
      </c>
      <c r="J165" s="47">
        <v>0.48</v>
      </c>
      <c r="K165" s="46">
        <v>0</v>
      </c>
      <c r="L165" s="46">
        <v>0</v>
      </c>
      <c r="M165" s="46">
        <v>0</v>
      </c>
      <c r="N165" s="158">
        <v>0</v>
      </c>
      <c r="O165" s="46">
        <v>0</v>
      </c>
      <c r="P165" s="160">
        <v>0</v>
      </c>
      <c r="Q165" s="46">
        <v>0</v>
      </c>
      <c r="R165" s="47">
        <v>1</v>
      </c>
      <c r="S165" s="46">
        <v>0.48</v>
      </c>
      <c r="T165" s="156"/>
      <c r="U165" s="155"/>
    </row>
    <row r="166" spans="1:21" ht="23.25" customHeight="1">
      <c r="A166" s="155" t="s">
        <v>234</v>
      </c>
      <c r="B166" s="155" t="s">
        <v>641</v>
      </c>
      <c r="C166" s="155" t="s">
        <v>640</v>
      </c>
      <c r="D166" s="156"/>
      <c r="E166" s="157" t="s">
        <v>509</v>
      </c>
      <c r="F166" s="46">
        <v>6</v>
      </c>
      <c r="G166" s="156"/>
      <c r="H166" s="158">
        <v>3</v>
      </c>
      <c r="I166" s="46">
        <v>3</v>
      </c>
      <c r="J166" s="47">
        <v>3</v>
      </c>
      <c r="K166" s="46">
        <v>0</v>
      </c>
      <c r="L166" s="46">
        <v>0</v>
      </c>
      <c r="M166" s="46">
        <v>0</v>
      </c>
      <c r="N166" s="158">
        <v>0</v>
      </c>
      <c r="O166" s="46">
        <v>0</v>
      </c>
      <c r="P166" s="160">
        <v>0</v>
      </c>
      <c r="Q166" s="46">
        <v>0</v>
      </c>
      <c r="R166" s="47">
        <v>6</v>
      </c>
      <c r="S166" s="46">
        <v>3</v>
      </c>
      <c r="T166" s="156"/>
      <c r="U166" s="155"/>
    </row>
    <row r="167" spans="1:21" ht="23.25" customHeight="1">
      <c r="A167" s="155" t="s">
        <v>94</v>
      </c>
      <c r="B167" s="155"/>
      <c r="C167" s="155"/>
      <c r="D167" s="156"/>
      <c r="E167" s="157"/>
      <c r="F167" s="46">
        <v>191</v>
      </c>
      <c r="G167" s="156"/>
      <c r="H167" s="158">
        <v>37.49</v>
      </c>
      <c r="I167" s="46">
        <v>37.49</v>
      </c>
      <c r="J167" s="47">
        <v>37.49</v>
      </c>
      <c r="K167" s="46">
        <v>0</v>
      </c>
      <c r="L167" s="46">
        <v>0</v>
      </c>
      <c r="M167" s="46">
        <v>0</v>
      </c>
      <c r="N167" s="158">
        <v>0</v>
      </c>
      <c r="O167" s="46">
        <v>0</v>
      </c>
      <c r="P167" s="160">
        <v>0</v>
      </c>
      <c r="Q167" s="46">
        <v>0</v>
      </c>
      <c r="R167" s="47">
        <v>91</v>
      </c>
      <c r="S167" s="46">
        <v>37.49</v>
      </c>
      <c r="T167" s="156"/>
      <c r="U167" s="155"/>
    </row>
    <row r="168" spans="1:21" ht="23.25" customHeight="1">
      <c r="A168" s="155" t="s">
        <v>235</v>
      </c>
      <c r="B168" s="155" t="s">
        <v>847</v>
      </c>
      <c r="C168" s="155" t="s">
        <v>625</v>
      </c>
      <c r="D168" s="156"/>
      <c r="E168" s="157" t="s">
        <v>490</v>
      </c>
      <c r="F168" s="46">
        <v>6</v>
      </c>
      <c r="G168" s="156"/>
      <c r="H168" s="158">
        <v>3</v>
      </c>
      <c r="I168" s="46">
        <v>3</v>
      </c>
      <c r="J168" s="47">
        <v>3</v>
      </c>
      <c r="K168" s="46">
        <v>0</v>
      </c>
      <c r="L168" s="46">
        <v>0</v>
      </c>
      <c r="M168" s="46">
        <v>0</v>
      </c>
      <c r="N168" s="158">
        <v>0</v>
      </c>
      <c r="O168" s="46">
        <v>0</v>
      </c>
      <c r="P168" s="160">
        <v>0</v>
      </c>
      <c r="Q168" s="46">
        <v>0</v>
      </c>
      <c r="R168" s="47">
        <v>6</v>
      </c>
      <c r="S168" s="46">
        <v>3</v>
      </c>
      <c r="T168" s="156"/>
      <c r="U168" s="155"/>
    </row>
    <row r="169" spans="1:21" ht="23.25" customHeight="1">
      <c r="A169" s="155" t="s">
        <v>235</v>
      </c>
      <c r="B169" s="155" t="s">
        <v>883</v>
      </c>
      <c r="C169" s="155" t="s">
        <v>649</v>
      </c>
      <c r="D169" s="156"/>
      <c r="E169" s="157" t="s">
        <v>490</v>
      </c>
      <c r="F169" s="46">
        <v>2</v>
      </c>
      <c r="G169" s="156"/>
      <c r="H169" s="158">
        <v>2.6</v>
      </c>
      <c r="I169" s="46">
        <v>2.6</v>
      </c>
      <c r="J169" s="47">
        <v>2.6</v>
      </c>
      <c r="K169" s="46">
        <v>0</v>
      </c>
      <c r="L169" s="46">
        <v>0</v>
      </c>
      <c r="M169" s="46">
        <v>0</v>
      </c>
      <c r="N169" s="158">
        <v>0</v>
      </c>
      <c r="O169" s="46">
        <v>0</v>
      </c>
      <c r="P169" s="160">
        <v>0</v>
      </c>
      <c r="Q169" s="46">
        <v>0</v>
      </c>
      <c r="R169" s="47">
        <v>2</v>
      </c>
      <c r="S169" s="46">
        <v>2.6</v>
      </c>
      <c r="T169" s="156"/>
      <c r="U169" s="155"/>
    </row>
    <row r="170" spans="1:21" ht="23.25" customHeight="1">
      <c r="A170" s="155" t="s">
        <v>235</v>
      </c>
      <c r="B170" s="155" t="s">
        <v>489</v>
      </c>
      <c r="C170" s="155" t="s">
        <v>489</v>
      </c>
      <c r="D170" s="156"/>
      <c r="E170" s="157" t="s">
        <v>490</v>
      </c>
      <c r="F170" s="46">
        <v>2</v>
      </c>
      <c r="G170" s="156"/>
      <c r="H170" s="158">
        <v>0.3</v>
      </c>
      <c r="I170" s="46">
        <v>0.3</v>
      </c>
      <c r="J170" s="47">
        <v>0.3</v>
      </c>
      <c r="K170" s="46">
        <v>0</v>
      </c>
      <c r="L170" s="46">
        <v>0</v>
      </c>
      <c r="M170" s="46">
        <v>0</v>
      </c>
      <c r="N170" s="158">
        <v>0</v>
      </c>
      <c r="O170" s="46">
        <v>0</v>
      </c>
      <c r="P170" s="160">
        <v>0</v>
      </c>
      <c r="Q170" s="46">
        <v>0</v>
      </c>
      <c r="R170" s="47">
        <v>2</v>
      </c>
      <c r="S170" s="46">
        <v>0.3</v>
      </c>
      <c r="T170" s="156"/>
      <c r="U170" s="155"/>
    </row>
    <row r="171" spans="1:21" ht="23.25" customHeight="1">
      <c r="A171" s="155" t="s">
        <v>235</v>
      </c>
      <c r="B171" s="155" t="s">
        <v>636</v>
      </c>
      <c r="C171" s="155" t="s">
        <v>994</v>
      </c>
      <c r="D171" s="156"/>
      <c r="E171" s="157" t="s">
        <v>469</v>
      </c>
      <c r="F171" s="46">
        <v>1</v>
      </c>
      <c r="G171" s="156"/>
      <c r="H171" s="158">
        <v>25</v>
      </c>
      <c r="I171" s="46">
        <v>25</v>
      </c>
      <c r="J171" s="47">
        <v>25</v>
      </c>
      <c r="K171" s="46">
        <v>0</v>
      </c>
      <c r="L171" s="46">
        <v>0</v>
      </c>
      <c r="M171" s="46">
        <v>0</v>
      </c>
      <c r="N171" s="158">
        <v>0</v>
      </c>
      <c r="O171" s="46">
        <v>0</v>
      </c>
      <c r="P171" s="160">
        <v>0</v>
      </c>
      <c r="Q171" s="46">
        <v>0</v>
      </c>
      <c r="R171" s="47">
        <v>1</v>
      </c>
      <c r="S171" s="46">
        <v>25</v>
      </c>
      <c r="T171" s="156"/>
      <c r="U171" s="155"/>
    </row>
    <row r="172" spans="1:21" ht="23.25" customHeight="1">
      <c r="A172" s="155" t="s">
        <v>235</v>
      </c>
      <c r="B172" s="155" t="s">
        <v>636</v>
      </c>
      <c r="C172" s="155" t="s">
        <v>645</v>
      </c>
      <c r="D172" s="156"/>
      <c r="E172" s="157" t="s">
        <v>490</v>
      </c>
      <c r="F172" s="46">
        <v>3</v>
      </c>
      <c r="G172" s="156"/>
      <c r="H172" s="158">
        <v>1.05</v>
      </c>
      <c r="I172" s="46">
        <v>1.05</v>
      </c>
      <c r="J172" s="47">
        <v>1.05</v>
      </c>
      <c r="K172" s="46">
        <v>0</v>
      </c>
      <c r="L172" s="46">
        <v>0</v>
      </c>
      <c r="M172" s="46">
        <v>0</v>
      </c>
      <c r="N172" s="158">
        <v>0</v>
      </c>
      <c r="O172" s="46">
        <v>0</v>
      </c>
      <c r="P172" s="160">
        <v>0</v>
      </c>
      <c r="Q172" s="46">
        <v>0</v>
      </c>
      <c r="R172" s="47">
        <v>3</v>
      </c>
      <c r="S172" s="46">
        <v>1.05</v>
      </c>
      <c r="T172" s="156"/>
      <c r="U172" s="155"/>
    </row>
    <row r="173" spans="1:21" ht="23.25" customHeight="1">
      <c r="A173" s="155" t="s">
        <v>235</v>
      </c>
      <c r="B173" s="155" t="s">
        <v>636</v>
      </c>
      <c r="C173" s="155" t="s">
        <v>643</v>
      </c>
      <c r="D173" s="156"/>
      <c r="E173" s="157" t="s">
        <v>490</v>
      </c>
      <c r="F173" s="46">
        <v>8</v>
      </c>
      <c r="G173" s="156"/>
      <c r="H173" s="158">
        <v>0.56</v>
      </c>
      <c r="I173" s="46">
        <v>0.56</v>
      </c>
      <c r="J173" s="47">
        <v>0.56</v>
      </c>
      <c r="K173" s="46">
        <v>0</v>
      </c>
      <c r="L173" s="46">
        <v>0</v>
      </c>
      <c r="M173" s="46">
        <v>0</v>
      </c>
      <c r="N173" s="158">
        <v>0</v>
      </c>
      <c r="O173" s="46">
        <v>0</v>
      </c>
      <c r="P173" s="160">
        <v>0</v>
      </c>
      <c r="Q173" s="46">
        <v>0</v>
      </c>
      <c r="R173" s="47">
        <v>8</v>
      </c>
      <c r="S173" s="46">
        <v>0.56</v>
      </c>
      <c r="T173" s="156"/>
      <c r="U173" s="155"/>
    </row>
    <row r="174" spans="1:21" ht="23.25" customHeight="1">
      <c r="A174" s="155" t="s">
        <v>235</v>
      </c>
      <c r="B174" s="155" t="s">
        <v>636</v>
      </c>
      <c r="C174" s="155" t="s">
        <v>647</v>
      </c>
      <c r="D174" s="156"/>
      <c r="E174" s="157" t="s">
        <v>490</v>
      </c>
      <c r="F174" s="46">
        <v>3</v>
      </c>
      <c r="G174" s="156"/>
      <c r="H174" s="158">
        <v>0.54</v>
      </c>
      <c r="I174" s="46">
        <v>0.54</v>
      </c>
      <c r="J174" s="47">
        <v>0.54</v>
      </c>
      <c r="K174" s="46">
        <v>0</v>
      </c>
      <c r="L174" s="46">
        <v>0</v>
      </c>
      <c r="M174" s="46">
        <v>0</v>
      </c>
      <c r="N174" s="158">
        <v>0</v>
      </c>
      <c r="O174" s="46">
        <v>0</v>
      </c>
      <c r="P174" s="160">
        <v>0</v>
      </c>
      <c r="Q174" s="46">
        <v>0</v>
      </c>
      <c r="R174" s="47">
        <v>3</v>
      </c>
      <c r="S174" s="46">
        <v>0.54</v>
      </c>
      <c r="T174" s="156"/>
      <c r="U174" s="155"/>
    </row>
    <row r="175" spans="1:21" ht="23.25" customHeight="1">
      <c r="A175" s="155" t="s">
        <v>235</v>
      </c>
      <c r="B175" s="155" t="s">
        <v>584</v>
      </c>
      <c r="C175" s="155" t="s">
        <v>650</v>
      </c>
      <c r="D175" s="156"/>
      <c r="E175" s="157" t="s">
        <v>475</v>
      </c>
      <c r="F175" s="46">
        <v>3</v>
      </c>
      <c r="G175" s="156"/>
      <c r="H175" s="158">
        <v>0.21</v>
      </c>
      <c r="I175" s="46">
        <v>0.21</v>
      </c>
      <c r="J175" s="47">
        <v>0.21</v>
      </c>
      <c r="K175" s="46">
        <v>0</v>
      </c>
      <c r="L175" s="46">
        <v>0</v>
      </c>
      <c r="M175" s="46">
        <v>0</v>
      </c>
      <c r="N175" s="158">
        <v>0</v>
      </c>
      <c r="O175" s="46">
        <v>0</v>
      </c>
      <c r="P175" s="160">
        <v>0</v>
      </c>
      <c r="Q175" s="46">
        <v>0</v>
      </c>
      <c r="R175" s="47">
        <v>3</v>
      </c>
      <c r="S175" s="46">
        <v>0.21</v>
      </c>
      <c r="T175" s="156"/>
      <c r="U175" s="155"/>
    </row>
    <row r="176" spans="1:21" ht="23.25" customHeight="1">
      <c r="A176" s="155" t="s">
        <v>235</v>
      </c>
      <c r="B176" s="155" t="s">
        <v>584</v>
      </c>
      <c r="C176" s="155" t="s">
        <v>646</v>
      </c>
      <c r="D176" s="156"/>
      <c r="E176" s="157" t="s">
        <v>475</v>
      </c>
      <c r="F176" s="46">
        <v>120</v>
      </c>
      <c r="G176" s="156"/>
      <c r="H176" s="158">
        <v>1.2</v>
      </c>
      <c r="I176" s="46">
        <v>1.2</v>
      </c>
      <c r="J176" s="47">
        <v>1.2</v>
      </c>
      <c r="K176" s="46">
        <v>0</v>
      </c>
      <c r="L176" s="46">
        <v>0</v>
      </c>
      <c r="M176" s="46">
        <v>0</v>
      </c>
      <c r="N176" s="158">
        <v>0</v>
      </c>
      <c r="O176" s="46">
        <v>0</v>
      </c>
      <c r="P176" s="160">
        <v>0</v>
      </c>
      <c r="Q176" s="46">
        <v>0</v>
      </c>
      <c r="R176" s="47">
        <v>20</v>
      </c>
      <c r="S176" s="46">
        <v>1.2</v>
      </c>
      <c r="T176" s="156"/>
      <c r="U176" s="155"/>
    </row>
    <row r="177" spans="1:21" ht="23.25" customHeight="1">
      <c r="A177" s="155" t="s">
        <v>235</v>
      </c>
      <c r="B177" s="155" t="s">
        <v>584</v>
      </c>
      <c r="C177" s="155" t="s">
        <v>481</v>
      </c>
      <c r="D177" s="156"/>
      <c r="E177" s="157" t="s">
        <v>483</v>
      </c>
      <c r="F177" s="46">
        <v>8</v>
      </c>
      <c r="G177" s="156"/>
      <c r="H177" s="158">
        <v>0.88</v>
      </c>
      <c r="I177" s="46">
        <v>0.88</v>
      </c>
      <c r="J177" s="47">
        <v>0.88</v>
      </c>
      <c r="K177" s="46">
        <v>0</v>
      </c>
      <c r="L177" s="46">
        <v>0</v>
      </c>
      <c r="M177" s="46">
        <v>0</v>
      </c>
      <c r="N177" s="158">
        <v>0</v>
      </c>
      <c r="O177" s="46">
        <v>0</v>
      </c>
      <c r="P177" s="160">
        <v>0</v>
      </c>
      <c r="Q177" s="46">
        <v>0</v>
      </c>
      <c r="R177" s="47">
        <v>8</v>
      </c>
      <c r="S177" s="46">
        <v>0.88</v>
      </c>
      <c r="T177" s="156"/>
      <c r="U177" s="155"/>
    </row>
    <row r="178" spans="1:21" ht="23.25" customHeight="1">
      <c r="A178" s="155" t="s">
        <v>235</v>
      </c>
      <c r="B178" s="155" t="s">
        <v>584</v>
      </c>
      <c r="C178" s="155" t="s">
        <v>648</v>
      </c>
      <c r="D178" s="156"/>
      <c r="E178" s="157" t="s">
        <v>483</v>
      </c>
      <c r="F178" s="46">
        <v>30</v>
      </c>
      <c r="G178" s="156"/>
      <c r="H178" s="158">
        <v>1.35</v>
      </c>
      <c r="I178" s="46">
        <v>1.35</v>
      </c>
      <c r="J178" s="47">
        <v>1.35</v>
      </c>
      <c r="K178" s="46">
        <v>0</v>
      </c>
      <c r="L178" s="46">
        <v>0</v>
      </c>
      <c r="M178" s="46">
        <v>0</v>
      </c>
      <c r="N178" s="158">
        <v>0</v>
      </c>
      <c r="O178" s="46">
        <v>0</v>
      </c>
      <c r="P178" s="160">
        <v>0</v>
      </c>
      <c r="Q178" s="46">
        <v>0</v>
      </c>
      <c r="R178" s="47">
        <v>30</v>
      </c>
      <c r="S178" s="46">
        <v>1.35</v>
      </c>
      <c r="T178" s="156"/>
      <c r="U178" s="155"/>
    </row>
    <row r="179" spans="1:21" ht="23.25" customHeight="1">
      <c r="A179" s="155" t="s">
        <v>235</v>
      </c>
      <c r="B179" s="155" t="s">
        <v>879</v>
      </c>
      <c r="C179" s="155" t="s">
        <v>642</v>
      </c>
      <c r="D179" s="156"/>
      <c r="E179" s="157" t="s">
        <v>509</v>
      </c>
      <c r="F179" s="46">
        <v>1</v>
      </c>
      <c r="G179" s="156"/>
      <c r="H179" s="158">
        <v>0.2</v>
      </c>
      <c r="I179" s="46">
        <v>0.2</v>
      </c>
      <c r="J179" s="47">
        <v>0.2</v>
      </c>
      <c r="K179" s="46">
        <v>0</v>
      </c>
      <c r="L179" s="46">
        <v>0</v>
      </c>
      <c r="M179" s="46">
        <v>0</v>
      </c>
      <c r="N179" s="158">
        <v>0</v>
      </c>
      <c r="O179" s="46">
        <v>0</v>
      </c>
      <c r="P179" s="160">
        <v>0</v>
      </c>
      <c r="Q179" s="46">
        <v>0</v>
      </c>
      <c r="R179" s="47">
        <v>1</v>
      </c>
      <c r="S179" s="46">
        <v>0.2</v>
      </c>
      <c r="T179" s="156"/>
      <c r="U179" s="155"/>
    </row>
    <row r="180" spans="1:21" ht="23.25" customHeight="1">
      <c r="A180" s="155" t="s">
        <v>235</v>
      </c>
      <c r="B180" s="155" t="s">
        <v>879</v>
      </c>
      <c r="C180" s="155" t="s">
        <v>644</v>
      </c>
      <c r="D180" s="156"/>
      <c r="E180" s="157" t="s">
        <v>490</v>
      </c>
      <c r="F180" s="46">
        <v>4</v>
      </c>
      <c r="G180" s="156"/>
      <c r="H180" s="158">
        <v>0.6</v>
      </c>
      <c r="I180" s="46">
        <v>0.6</v>
      </c>
      <c r="J180" s="47">
        <v>0.6</v>
      </c>
      <c r="K180" s="46">
        <v>0</v>
      </c>
      <c r="L180" s="46">
        <v>0</v>
      </c>
      <c r="M180" s="46">
        <v>0</v>
      </c>
      <c r="N180" s="158">
        <v>0</v>
      </c>
      <c r="O180" s="46">
        <v>0</v>
      </c>
      <c r="P180" s="160">
        <v>0</v>
      </c>
      <c r="Q180" s="46">
        <v>0</v>
      </c>
      <c r="R180" s="47">
        <v>4</v>
      </c>
      <c r="S180" s="46">
        <v>0.6</v>
      </c>
      <c r="T180" s="156"/>
      <c r="U180" s="155"/>
    </row>
    <row r="181" spans="1:21" ht="23.25" customHeight="1">
      <c r="A181" s="155" t="s">
        <v>95</v>
      </c>
      <c r="B181" s="155"/>
      <c r="C181" s="155"/>
      <c r="D181" s="156"/>
      <c r="E181" s="157"/>
      <c r="F181" s="46">
        <v>80</v>
      </c>
      <c r="G181" s="156"/>
      <c r="H181" s="158">
        <v>149.05</v>
      </c>
      <c r="I181" s="46">
        <v>149.05</v>
      </c>
      <c r="J181" s="47">
        <v>149.05</v>
      </c>
      <c r="K181" s="46">
        <v>0</v>
      </c>
      <c r="L181" s="46">
        <v>0</v>
      </c>
      <c r="M181" s="46">
        <v>0</v>
      </c>
      <c r="N181" s="158">
        <v>0</v>
      </c>
      <c r="O181" s="46">
        <v>0</v>
      </c>
      <c r="P181" s="160">
        <v>0</v>
      </c>
      <c r="Q181" s="46">
        <v>0</v>
      </c>
      <c r="R181" s="47">
        <v>67</v>
      </c>
      <c r="S181" s="46">
        <v>44.03</v>
      </c>
      <c r="T181" s="156"/>
      <c r="U181" s="155"/>
    </row>
    <row r="182" spans="1:21" ht="23.25" customHeight="1">
      <c r="A182" s="155" t="s">
        <v>236</v>
      </c>
      <c r="B182" s="155" t="s">
        <v>905</v>
      </c>
      <c r="C182" s="155" t="s">
        <v>995</v>
      </c>
      <c r="D182" s="156" t="s">
        <v>663</v>
      </c>
      <c r="E182" s="157" t="s">
        <v>490</v>
      </c>
      <c r="F182" s="46">
        <v>1</v>
      </c>
      <c r="G182" s="156" t="s">
        <v>906</v>
      </c>
      <c r="H182" s="158">
        <v>0.3</v>
      </c>
      <c r="I182" s="46">
        <v>0.3</v>
      </c>
      <c r="J182" s="47">
        <v>0.3</v>
      </c>
      <c r="K182" s="46">
        <v>0</v>
      </c>
      <c r="L182" s="46">
        <v>0</v>
      </c>
      <c r="M182" s="46">
        <v>0</v>
      </c>
      <c r="N182" s="158">
        <v>0</v>
      </c>
      <c r="O182" s="46">
        <v>0</v>
      </c>
      <c r="P182" s="160">
        <v>0</v>
      </c>
      <c r="Q182" s="46">
        <v>0</v>
      </c>
      <c r="R182" s="47">
        <v>1</v>
      </c>
      <c r="S182" s="46">
        <v>0</v>
      </c>
      <c r="T182" s="156"/>
      <c r="U182" s="155"/>
    </row>
    <row r="183" spans="1:21" ht="23.25" customHeight="1">
      <c r="A183" s="155" t="s">
        <v>236</v>
      </c>
      <c r="B183" s="155" t="s">
        <v>847</v>
      </c>
      <c r="C183" s="155" t="s">
        <v>625</v>
      </c>
      <c r="D183" s="156" t="s">
        <v>658</v>
      </c>
      <c r="E183" s="157" t="s">
        <v>490</v>
      </c>
      <c r="F183" s="46">
        <v>4</v>
      </c>
      <c r="G183" s="156" t="s">
        <v>906</v>
      </c>
      <c r="H183" s="158">
        <v>1.2</v>
      </c>
      <c r="I183" s="46">
        <v>1.2</v>
      </c>
      <c r="J183" s="47">
        <v>1.2</v>
      </c>
      <c r="K183" s="46">
        <v>0</v>
      </c>
      <c r="L183" s="46">
        <v>0</v>
      </c>
      <c r="M183" s="46">
        <v>0</v>
      </c>
      <c r="N183" s="158">
        <v>0</v>
      </c>
      <c r="O183" s="46">
        <v>0</v>
      </c>
      <c r="P183" s="160">
        <v>0</v>
      </c>
      <c r="Q183" s="46">
        <v>0</v>
      </c>
      <c r="R183" s="47">
        <v>4</v>
      </c>
      <c r="S183" s="46">
        <v>1.2</v>
      </c>
      <c r="T183" s="156"/>
      <c r="U183" s="155"/>
    </row>
    <row r="184" spans="1:21" ht="23.25" customHeight="1">
      <c r="A184" s="155" t="s">
        <v>236</v>
      </c>
      <c r="B184" s="155" t="s">
        <v>608</v>
      </c>
      <c r="C184" s="155" t="s">
        <v>505</v>
      </c>
      <c r="D184" s="156" t="s">
        <v>664</v>
      </c>
      <c r="E184" s="157" t="s">
        <v>490</v>
      </c>
      <c r="F184" s="46">
        <v>5</v>
      </c>
      <c r="G184" s="156" t="s">
        <v>906</v>
      </c>
      <c r="H184" s="158">
        <v>2.5</v>
      </c>
      <c r="I184" s="46">
        <v>2.5</v>
      </c>
      <c r="J184" s="47">
        <v>2.5</v>
      </c>
      <c r="K184" s="46">
        <v>0</v>
      </c>
      <c r="L184" s="46">
        <v>0</v>
      </c>
      <c r="M184" s="46">
        <v>0</v>
      </c>
      <c r="N184" s="158">
        <v>0</v>
      </c>
      <c r="O184" s="46">
        <v>0</v>
      </c>
      <c r="P184" s="160">
        <v>0</v>
      </c>
      <c r="Q184" s="46">
        <v>0</v>
      </c>
      <c r="R184" s="47">
        <v>5</v>
      </c>
      <c r="S184" s="46">
        <v>2.5</v>
      </c>
      <c r="T184" s="156"/>
      <c r="U184" s="155"/>
    </row>
    <row r="185" spans="1:21" ht="23.25" customHeight="1">
      <c r="A185" s="155" t="s">
        <v>236</v>
      </c>
      <c r="B185" s="155" t="s">
        <v>489</v>
      </c>
      <c r="C185" s="155" t="s">
        <v>489</v>
      </c>
      <c r="D185" s="156" t="s">
        <v>672</v>
      </c>
      <c r="E185" s="157" t="s">
        <v>490</v>
      </c>
      <c r="F185" s="46">
        <v>5</v>
      </c>
      <c r="G185" s="156" t="s">
        <v>906</v>
      </c>
      <c r="H185" s="158">
        <v>0.75</v>
      </c>
      <c r="I185" s="46">
        <v>0.75</v>
      </c>
      <c r="J185" s="47">
        <v>0.75</v>
      </c>
      <c r="K185" s="46">
        <v>0</v>
      </c>
      <c r="L185" s="46">
        <v>0</v>
      </c>
      <c r="M185" s="46">
        <v>0</v>
      </c>
      <c r="N185" s="158">
        <v>0</v>
      </c>
      <c r="O185" s="46">
        <v>0</v>
      </c>
      <c r="P185" s="160">
        <v>0</v>
      </c>
      <c r="Q185" s="46">
        <v>0</v>
      </c>
      <c r="R185" s="47">
        <v>5</v>
      </c>
      <c r="S185" s="46">
        <v>0.75</v>
      </c>
      <c r="T185" s="156"/>
      <c r="U185" s="155"/>
    </row>
    <row r="186" spans="1:21" ht="23.25" customHeight="1">
      <c r="A186" s="155" t="s">
        <v>236</v>
      </c>
      <c r="B186" s="155" t="s">
        <v>659</v>
      </c>
      <c r="C186" s="155" t="s">
        <v>659</v>
      </c>
      <c r="D186" s="156" t="s">
        <v>660</v>
      </c>
      <c r="E186" s="157" t="s">
        <v>490</v>
      </c>
      <c r="F186" s="46">
        <v>1</v>
      </c>
      <c r="G186" s="156" t="s">
        <v>906</v>
      </c>
      <c r="H186" s="158">
        <v>0.7</v>
      </c>
      <c r="I186" s="46">
        <v>0.7</v>
      </c>
      <c r="J186" s="47">
        <v>0.7</v>
      </c>
      <c r="K186" s="46">
        <v>0</v>
      </c>
      <c r="L186" s="46">
        <v>0</v>
      </c>
      <c r="M186" s="46">
        <v>0</v>
      </c>
      <c r="N186" s="158">
        <v>0</v>
      </c>
      <c r="O186" s="46">
        <v>0</v>
      </c>
      <c r="P186" s="160">
        <v>0</v>
      </c>
      <c r="Q186" s="46">
        <v>0</v>
      </c>
      <c r="R186" s="47">
        <v>1</v>
      </c>
      <c r="S186" s="46">
        <v>0.7</v>
      </c>
      <c r="T186" s="156"/>
      <c r="U186" s="155"/>
    </row>
    <row r="187" spans="1:21" ht="23.25" customHeight="1">
      <c r="A187" s="155" t="s">
        <v>236</v>
      </c>
      <c r="B187" s="155" t="s">
        <v>636</v>
      </c>
      <c r="C187" s="155" t="s">
        <v>684</v>
      </c>
      <c r="D187" s="156" t="s">
        <v>996</v>
      </c>
      <c r="E187" s="157" t="s">
        <v>490</v>
      </c>
      <c r="F187" s="46">
        <v>2</v>
      </c>
      <c r="G187" s="156" t="s">
        <v>906</v>
      </c>
      <c r="H187" s="158">
        <v>0.3</v>
      </c>
      <c r="I187" s="46">
        <v>0.3</v>
      </c>
      <c r="J187" s="47">
        <v>0.3</v>
      </c>
      <c r="K187" s="46">
        <v>0</v>
      </c>
      <c r="L187" s="46">
        <v>0</v>
      </c>
      <c r="M187" s="46">
        <v>0</v>
      </c>
      <c r="N187" s="158">
        <v>0</v>
      </c>
      <c r="O187" s="46">
        <v>0</v>
      </c>
      <c r="P187" s="160">
        <v>0</v>
      </c>
      <c r="Q187" s="46">
        <v>0</v>
      </c>
      <c r="R187" s="47">
        <v>2</v>
      </c>
      <c r="S187" s="46">
        <v>0.3</v>
      </c>
      <c r="T187" s="156"/>
      <c r="U187" s="155"/>
    </row>
    <row r="188" spans="1:21" ht="23.25" customHeight="1">
      <c r="A188" s="155" t="s">
        <v>236</v>
      </c>
      <c r="B188" s="155" t="s">
        <v>636</v>
      </c>
      <c r="C188" s="155" t="s">
        <v>669</v>
      </c>
      <c r="D188" s="156"/>
      <c r="E188" s="157" t="s">
        <v>490</v>
      </c>
      <c r="F188" s="46">
        <v>1</v>
      </c>
      <c r="G188" s="156" t="s">
        <v>906</v>
      </c>
      <c r="H188" s="158">
        <v>0.15</v>
      </c>
      <c r="I188" s="46">
        <v>0.15</v>
      </c>
      <c r="J188" s="47">
        <v>0.15</v>
      </c>
      <c r="K188" s="46">
        <v>0</v>
      </c>
      <c r="L188" s="46">
        <v>0</v>
      </c>
      <c r="M188" s="46">
        <v>0</v>
      </c>
      <c r="N188" s="158">
        <v>0</v>
      </c>
      <c r="O188" s="46">
        <v>0</v>
      </c>
      <c r="P188" s="160">
        <v>0</v>
      </c>
      <c r="Q188" s="46">
        <v>0</v>
      </c>
      <c r="R188" s="47">
        <v>1</v>
      </c>
      <c r="S188" s="46">
        <v>0.15</v>
      </c>
      <c r="T188" s="156"/>
      <c r="U188" s="155"/>
    </row>
    <row r="189" spans="1:21" ht="23.25" customHeight="1">
      <c r="A189" s="155" t="s">
        <v>236</v>
      </c>
      <c r="B189" s="155" t="s">
        <v>584</v>
      </c>
      <c r="C189" s="155" t="s">
        <v>673</v>
      </c>
      <c r="D189" s="156" t="s">
        <v>674</v>
      </c>
      <c r="E189" s="157" t="s">
        <v>509</v>
      </c>
      <c r="F189" s="46">
        <v>5</v>
      </c>
      <c r="G189" s="156" t="s">
        <v>906</v>
      </c>
      <c r="H189" s="158">
        <v>1</v>
      </c>
      <c r="I189" s="46">
        <v>1</v>
      </c>
      <c r="J189" s="47">
        <v>1</v>
      </c>
      <c r="K189" s="46">
        <v>0</v>
      </c>
      <c r="L189" s="46">
        <v>0</v>
      </c>
      <c r="M189" s="46">
        <v>0</v>
      </c>
      <c r="N189" s="158">
        <v>0</v>
      </c>
      <c r="O189" s="46">
        <v>0</v>
      </c>
      <c r="P189" s="160">
        <v>0</v>
      </c>
      <c r="Q189" s="46">
        <v>0</v>
      </c>
      <c r="R189" s="47">
        <v>5</v>
      </c>
      <c r="S189" s="46">
        <v>1</v>
      </c>
      <c r="T189" s="156"/>
      <c r="U189" s="155"/>
    </row>
    <row r="190" spans="1:21" ht="23.25" customHeight="1">
      <c r="A190" s="155" t="s">
        <v>236</v>
      </c>
      <c r="B190" s="155" t="s">
        <v>997</v>
      </c>
      <c r="C190" s="155" t="s">
        <v>656</v>
      </c>
      <c r="D190" s="156"/>
      <c r="E190" s="157" t="s">
        <v>509</v>
      </c>
      <c r="F190" s="46">
        <v>36</v>
      </c>
      <c r="G190" s="156" t="s">
        <v>906</v>
      </c>
      <c r="H190" s="158">
        <v>6.5</v>
      </c>
      <c r="I190" s="46">
        <v>6.5</v>
      </c>
      <c r="J190" s="47">
        <v>6.5</v>
      </c>
      <c r="K190" s="46">
        <v>0</v>
      </c>
      <c r="L190" s="46">
        <v>0</v>
      </c>
      <c r="M190" s="46">
        <v>0</v>
      </c>
      <c r="N190" s="158">
        <v>0</v>
      </c>
      <c r="O190" s="46">
        <v>0</v>
      </c>
      <c r="P190" s="160">
        <v>0</v>
      </c>
      <c r="Q190" s="46">
        <v>0</v>
      </c>
      <c r="R190" s="47">
        <v>36</v>
      </c>
      <c r="S190" s="46">
        <v>6.5</v>
      </c>
      <c r="T190" s="156"/>
      <c r="U190" s="155"/>
    </row>
    <row r="191" spans="1:21" ht="23.25" customHeight="1">
      <c r="A191" s="155" t="s">
        <v>236</v>
      </c>
      <c r="B191" s="155" t="s">
        <v>998</v>
      </c>
      <c r="C191" s="155" t="s">
        <v>679</v>
      </c>
      <c r="D191" s="156"/>
      <c r="E191" s="157" t="s">
        <v>469</v>
      </c>
      <c r="F191" s="46">
        <v>1</v>
      </c>
      <c r="G191" s="156" t="s">
        <v>999</v>
      </c>
      <c r="H191" s="158">
        <v>54.62</v>
      </c>
      <c r="I191" s="46">
        <v>54.62</v>
      </c>
      <c r="J191" s="47">
        <v>54.62</v>
      </c>
      <c r="K191" s="46">
        <v>0</v>
      </c>
      <c r="L191" s="46">
        <v>0</v>
      </c>
      <c r="M191" s="46">
        <v>0</v>
      </c>
      <c r="N191" s="158">
        <v>0</v>
      </c>
      <c r="O191" s="46">
        <v>0</v>
      </c>
      <c r="P191" s="160">
        <v>0</v>
      </c>
      <c r="Q191" s="46">
        <v>0</v>
      </c>
      <c r="R191" s="47">
        <v>1</v>
      </c>
      <c r="S191" s="46">
        <v>25</v>
      </c>
      <c r="T191" s="156"/>
      <c r="U191" s="155"/>
    </row>
    <row r="192" spans="1:21" ht="23.25" customHeight="1">
      <c r="A192" s="155" t="s">
        <v>236</v>
      </c>
      <c r="B192" s="155" t="s">
        <v>887</v>
      </c>
      <c r="C192" s="155" t="s">
        <v>675</v>
      </c>
      <c r="D192" s="156" t="s">
        <v>676</v>
      </c>
      <c r="E192" s="157" t="s">
        <v>490</v>
      </c>
      <c r="F192" s="46">
        <v>1</v>
      </c>
      <c r="G192" s="156" t="s">
        <v>906</v>
      </c>
      <c r="H192" s="158">
        <v>0.93</v>
      </c>
      <c r="I192" s="46">
        <v>0.93</v>
      </c>
      <c r="J192" s="47">
        <v>0.93</v>
      </c>
      <c r="K192" s="46">
        <v>0</v>
      </c>
      <c r="L192" s="46">
        <v>0</v>
      </c>
      <c r="M192" s="46">
        <v>0</v>
      </c>
      <c r="N192" s="158">
        <v>0</v>
      </c>
      <c r="O192" s="46">
        <v>0</v>
      </c>
      <c r="P192" s="160">
        <v>0</v>
      </c>
      <c r="Q192" s="46">
        <v>0</v>
      </c>
      <c r="R192" s="47">
        <v>1</v>
      </c>
      <c r="S192" s="46">
        <v>0.93</v>
      </c>
      <c r="T192" s="156"/>
      <c r="U192" s="155"/>
    </row>
    <row r="193" spans="1:21" ht="23.25" customHeight="1">
      <c r="A193" s="155" t="s">
        <v>236</v>
      </c>
      <c r="B193" s="155" t="s">
        <v>896</v>
      </c>
      <c r="C193" s="155" t="s">
        <v>655</v>
      </c>
      <c r="D193" s="156"/>
      <c r="E193" s="157" t="s">
        <v>509</v>
      </c>
      <c r="F193" s="46">
        <v>1</v>
      </c>
      <c r="G193" s="156" t="s">
        <v>907</v>
      </c>
      <c r="H193" s="158">
        <v>5</v>
      </c>
      <c r="I193" s="46">
        <v>5</v>
      </c>
      <c r="J193" s="47">
        <v>5</v>
      </c>
      <c r="K193" s="46">
        <v>0</v>
      </c>
      <c r="L193" s="46">
        <v>0</v>
      </c>
      <c r="M193" s="46">
        <v>0</v>
      </c>
      <c r="N193" s="158">
        <v>0</v>
      </c>
      <c r="O193" s="46">
        <v>0</v>
      </c>
      <c r="P193" s="160">
        <v>0</v>
      </c>
      <c r="Q193" s="46">
        <v>0</v>
      </c>
      <c r="R193" s="47">
        <v>0</v>
      </c>
      <c r="S193" s="46">
        <v>0</v>
      </c>
      <c r="T193" s="156"/>
      <c r="U193" s="155"/>
    </row>
    <row r="194" spans="1:21" ht="23.25" customHeight="1">
      <c r="A194" s="155" t="s">
        <v>236</v>
      </c>
      <c r="B194" s="155" t="s">
        <v>896</v>
      </c>
      <c r="C194" s="155" t="s">
        <v>670</v>
      </c>
      <c r="D194" s="156"/>
      <c r="E194" s="157" t="s">
        <v>509</v>
      </c>
      <c r="F194" s="46">
        <v>1</v>
      </c>
      <c r="G194" s="156" t="s">
        <v>907</v>
      </c>
      <c r="H194" s="158">
        <v>5</v>
      </c>
      <c r="I194" s="46">
        <v>5</v>
      </c>
      <c r="J194" s="47">
        <v>5</v>
      </c>
      <c r="K194" s="46">
        <v>0</v>
      </c>
      <c r="L194" s="46">
        <v>0</v>
      </c>
      <c r="M194" s="46">
        <v>0</v>
      </c>
      <c r="N194" s="158">
        <v>0</v>
      </c>
      <c r="O194" s="46">
        <v>0</v>
      </c>
      <c r="P194" s="160">
        <v>0</v>
      </c>
      <c r="Q194" s="46">
        <v>0</v>
      </c>
      <c r="R194" s="47">
        <v>0</v>
      </c>
      <c r="S194" s="46">
        <v>0</v>
      </c>
      <c r="T194" s="156"/>
      <c r="U194" s="155"/>
    </row>
    <row r="195" spans="1:21" ht="23.25" customHeight="1">
      <c r="A195" s="155" t="s">
        <v>236</v>
      </c>
      <c r="B195" s="155" t="s">
        <v>896</v>
      </c>
      <c r="C195" s="155" t="s">
        <v>667</v>
      </c>
      <c r="D195" s="156" t="s">
        <v>668</v>
      </c>
      <c r="E195" s="157" t="s">
        <v>490</v>
      </c>
      <c r="F195" s="46">
        <v>3</v>
      </c>
      <c r="G195" s="156" t="s">
        <v>907</v>
      </c>
      <c r="H195" s="158">
        <v>2.1</v>
      </c>
      <c r="I195" s="46">
        <v>2.1</v>
      </c>
      <c r="J195" s="47">
        <v>2.1</v>
      </c>
      <c r="K195" s="46">
        <v>0</v>
      </c>
      <c r="L195" s="46">
        <v>0</v>
      </c>
      <c r="M195" s="46">
        <v>0</v>
      </c>
      <c r="N195" s="158">
        <v>0</v>
      </c>
      <c r="O195" s="46">
        <v>0</v>
      </c>
      <c r="P195" s="160">
        <v>0</v>
      </c>
      <c r="Q195" s="46">
        <v>0</v>
      </c>
      <c r="R195" s="47">
        <v>0</v>
      </c>
      <c r="S195" s="46">
        <v>0</v>
      </c>
      <c r="T195" s="156"/>
      <c r="U195" s="155"/>
    </row>
    <row r="196" spans="1:21" ht="23.25" customHeight="1">
      <c r="A196" s="155" t="s">
        <v>236</v>
      </c>
      <c r="B196" s="155" t="s">
        <v>896</v>
      </c>
      <c r="C196" s="155" t="s">
        <v>705</v>
      </c>
      <c r="D196" s="156"/>
      <c r="E196" s="157" t="s">
        <v>490</v>
      </c>
      <c r="F196" s="46">
        <v>12</v>
      </c>
      <c r="G196" s="156" t="s">
        <v>907</v>
      </c>
      <c r="H196" s="158">
        <v>63</v>
      </c>
      <c r="I196" s="46">
        <v>63</v>
      </c>
      <c r="J196" s="47">
        <v>63</v>
      </c>
      <c r="K196" s="46">
        <v>0</v>
      </c>
      <c r="L196" s="46">
        <v>0</v>
      </c>
      <c r="M196" s="46">
        <v>0</v>
      </c>
      <c r="N196" s="158">
        <v>0</v>
      </c>
      <c r="O196" s="46">
        <v>0</v>
      </c>
      <c r="P196" s="160">
        <v>0</v>
      </c>
      <c r="Q196" s="46">
        <v>0</v>
      </c>
      <c r="R196" s="47">
        <v>0</v>
      </c>
      <c r="S196" s="46">
        <v>0</v>
      </c>
      <c r="T196" s="156"/>
      <c r="U196" s="155"/>
    </row>
    <row r="197" spans="1:21" ht="23.25" customHeight="1">
      <c r="A197" s="155" t="s">
        <v>236</v>
      </c>
      <c r="B197" s="155" t="s">
        <v>641</v>
      </c>
      <c r="C197" s="155" t="s">
        <v>661</v>
      </c>
      <c r="D197" s="156"/>
      <c r="E197" s="157" t="s">
        <v>469</v>
      </c>
      <c r="F197" s="46">
        <v>1</v>
      </c>
      <c r="G197" s="156" t="s">
        <v>907</v>
      </c>
      <c r="H197" s="158">
        <v>5</v>
      </c>
      <c r="I197" s="46">
        <v>5</v>
      </c>
      <c r="J197" s="47">
        <v>5</v>
      </c>
      <c r="K197" s="46">
        <v>0</v>
      </c>
      <c r="L197" s="46">
        <v>0</v>
      </c>
      <c r="M197" s="46">
        <v>0</v>
      </c>
      <c r="N197" s="158">
        <v>0</v>
      </c>
      <c r="O197" s="46">
        <v>0</v>
      </c>
      <c r="P197" s="160">
        <v>0</v>
      </c>
      <c r="Q197" s="46">
        <v>0</v>
      </c>
      <c r="R197" s="47">
        <v>5</v>
      </c>
      <c r="S197" s="46">
        <v>5</v>
      </c>
      <c r="T197" s="156"/>
      <c r="U197" s="155"/>
    </row>
    <row r="198" spans="1:21" ht="23.25" customHeight="1">
      <c r="A198" s="155" t="s">
        <v>96</v>
      </c>
      <c r="B198" s="155"/>
      <c r="C198" s="155"/>
      <c r="D198" s="156"/>
      <c r="E198" s="157"/>
      <c r="F198" s="46">
        <v>66</v>
      </c>
      <c r="G198" s="156"/>
      <c r="H198" s="158">
        <v>15.4</v>
      </c>
      <c r="I198" s="46">
        <v>15.4</v>
      </c>
      <c r="J198" s="47">
        <v>15.4</v>
      </c>
      <c r="K198" s="46">
        <v>0</v>
      </c>
      <c r="L198" s="46">
        <v>0</v>
      </c>
      <c r="M198" s="46">
        <v>0</v>
      </c>
      <c r="N198" s="158">
        <v>0</v>
      </c>
      <c r="O198" s="46">
        <v>0</v>
      </c>
      <c r="P198" s="160">
        <v>0</v>
      </c>
      <c r="Q198" s="46">
        <v>0</v>
      </c>
      <c r="R198" s="47">
        <v>58</v>
      </c>
      <c r="S198" s="46">
        <v>9.44</v>
      </c>
      <c r="T198" s="156"/>
      <c r="U198" s="155"/>
    </row>
    <row r="199" spans="1:21" ht="23.25" customHeight="1">
      <c r="A199" s="155" t="s">
        <v>237</v>
      </c>
      <c r="B199" s="155"/>
      <c r="C199" s="155" t="s">
        <v>687</v>
      </c>
      <c r="D199" s="156"/>
      <c r="E199" s="157" t="s">
        <v>490</v>
      </c>
      <c r="F199" s="46">
        <v>1</v>
      </c>
      <c r="G199" s="156" t="s">
        <v>1000</v>
      </c>
      <c r="H199" s="158">
        <v>0.2</v>
      </c>
      <c r="I199" s="46">
        <v>0.2</v>
      </c>
      <c r="J199" s="47">
        <v>0.2</v>
      </c>
      <c r="K199" s="46">
        <v>0</v>
      </c>
      <c r="L199" s="46">
        <v>0</v>
      </c>
      <c r="M199" s="46">
        <v>0</v>
      </c>
      <c r="N199" s="158">
        <v>0</v>
      </c>
      <c r="O199" s="46">
        <v>0</v>
      </c>
      <c r="P199" s="160">
        <v>0</v>
      </c>
      <c r="Q199" s="46">
        <v>0</v>
      </c>
      <c r="R199" s="47">
        <v>1</v>
      </c>
      <c r="S199" s="46">
        <v>0.2</v>
      </c>
      <c r="T199" s="156"/>
      <c r="U199" s="155"/>
    </row>
    <row r="200" spans="1:21" ht="23.25" customHeight="1">
      <c r="A200" s="155" t="s">
        <v>237</v>
      </c>
      <c r="B200" s="155"/>
      <c r="C200" s="155" t="s">
        <v>684</v>
      </c>
      <c r="D200" s="156"/>
      <c r="E200" s="157" t="s">
        <v>490</v>
      </c>
      <c r="F200" s="46">
        <v>2</v>
      </c>
      <c r="G200" s="156" t="s">
        <v>1001</v>
      </c>
      <c r="H200" s="158">
        <v>0.15</v>
      </c>
      <c r="I200" s="46">
        <v>0.15</v>
      </c>
      <c r="J200" s="47">
        <v>0.15</v>
      </c>
      <c r="K200" s="46">
        <v>0</v>
      </c>
      <c r="L200" s="46">
        <v>0</v>
      </c>
      <c r="M200" s="46">
        <v>0</v>
      </c>
      <c r="N200" s="158">
        <v>0</v>
      </c>
      <c r="O200" s="46">
        <v>0</v>
      </c>
      <c r="P200" s="160">
        <v>0</v>
      </c>
      <c r="Q200" s="46">
        <v>0</v>
      </c>
      <c r="R200" s="47">
        <v>2</v>
      </c>
      <c r="S200" s="46">
        <v>0.15</v>
      </c>
      <c r="T200" s="156"/>
      <c r="U200" s="155"/>
    </row>
    <row r="201" spans="1:21" ht="23.25" customHeight="1">
      <c r="A201" s="155" t="s">
        <v>237</v>
      </c>
      <c r="B201" s="155"/>
      <c r="C201" s="155" t="s">
        <v>685</v>
      </c>
      <c r="D201" s="156"/>
      <c r="E201" s="157" t="s">
        <v>490</v>
      </c>
      <c r="F201" s="46">
        <v>8</v>
      </c>
      <c r="G201" s="156" t="s">
        <v>1002</v>
      </c>
      <c r="H201" s="158">
        <v>3.2</v>
      </c>
      <c r="I201" s="46">
        <v>3.2</v>
      </c>
      <c r="J201" s="47">
        <v>3.2</v>
      </c>
      <c r="K201" s="46">
        <v>0</v>
      </c>
      <c r="L201" s="46">
        <v>0</v>
      </c>
      <c r="M201" s="46">
        <v>0</v>
      </c>
      <c r="N201" s="158">
        <v>0</v>
      </c>
      <c r="O201" s="46">
        <v>0</v>
      </c>
      <c r="P201" s="160">
        <v>0</v>
      </c>
      <c r="Q201" s="46">
        <v>0</v>
      </c>
      <c r="R201" s="47">
        <v>0</v>
      </c>
      <c r="S201" s="46">
        <v>0</v>
      </c>
      <c r="T201" s="156"/>
      <c r="U201" s="155"/>
    </row>
    <row r="202" spans="1:21" ht="23.25" customHeight="1">
      <c r="A202" s="155" t="s">
        <v>237</v>
      </c>
      <c r="B202" s="155"/>
      <c r="C202" s="155" t="s">
        <v>503</v>
      </c>
      <c r="D202" s="156"/>
      <c r="E202" s="157" t="s">
        <v>490</v>
      </c>
      <c r="F202" s="46">
        <v>1</v>
      </c>
      <c r="G202" s="156" t="s">
        <v>1003</v>
      </c>
      <c r="H202" s="158">
        <v>0.7</v>
      </c>
      <c r="I202" s="46">
        <v>0.7</v>
      </c>
      <c r="J202" s="47">
        <v>0.7</v>
      </c>
      <c r="K202" s="46">
        <v>0</v>
      </c>
      <c r="L202" s="46">
        <v>0</v>
      </c>
      <c r="M202" s="46">
        <v>0</v>
      </c>
      <c r="N202" s="158">
        <v>0</v>
      </c>
      <c r="O202" s="46">
        <v>0</v>
      </c>
      <c r="P202" s="160">
        <v>0</v>
      </c>
      <c r="Q202" s="46">
        <v>0</v>
      </c>
      <c r="R202" s="47">
        <v>1</v>
      </c>
      <c r="S202" s="46">
        <v>0.7</v>
      </c>
      <c r="T202" s="156"/>
      <c r="U202" s="155"/>
    </row>
    <row r="203" spans="1:21" ht="23.25" customHeight="1">
      <c r="A203" s="155" t="s">
        <v>237</v>
      </c>
      <c r="B203" s="155"/>
      <c r="C203" s="155" t="s">
        <v>680</v>
      </c>
      <c r="D203" s="156"/>
      <c r="E203" s="157" t="s">
        <v>490</v>
      </c>
      <c r="F203" s="46">
        <v>1</v>
      </c>
      <c r="G203" s="156" t="s">
        <v>1004</v>
      </c>
      <c r="H203" s="158">
        <v>0.2</v>
      </c>
      <c r="I203" s="46">
        <v>0.2</v>
      </c>
      <c r="J203" s="47">
        <v>0.2</v>
      </c>
      <c r="K203" s="46">
        <v>0</v>
      </c>
      <c r="L203" s="46">
        <v>0</v>
      </c>
      <c r="M203" s="46">
        <v>0</v>
      </c>
      <c r="N203" s="158">
        <v>0</v>
      </c>
      <c r="O203" s="46">
        <v>0</v>
      </c>
      <c r="P203" s="160">
        <v>0</v>
      </c>
      <c r="Q203" s="46">
        <v>0</v>
      </c>
      <c r="R203" s="47">
        <v>1</v>
      </c>
      <c r="S203" s="46">
        <v>0.2</v>
      </c>
      <c r="T203" s="156"/>
      <c r="U203" s="155"/>
    </row>
    <row r="204" spans="1:21" ht="23.25" customHeight="1">
      <c r="A204" s="155" t="s">
        <v>237</v>
      </c>
      <c r="B204" s="155"/>
      <c r="C204" s="155" t="s">
        <v>625</v>
      </c>
      <c r="D204" s="156"/>
      <c r="E204" s="157" t="s">
        <v>490</v>
      </c>
      <c r="F204" s="46">
        <v>7</v>
      </c>
      <c r="G204" s="156" t="s">
        <v>1005</v>
      </c>
      <c r="H204" s="158">
        <v>2.8</v>
      </c>
      <c r="I204" s="46">
        <v>2.8</v>
      </c>
      <c r="J204" s="47">
        <v>2.8</v>
      </c>
      <c r="K204" s="46">
        <v>0</v>
      </c>
      <c r="L204" s="46">
        <v>0</v>
      </c>
      <c r="M204" s="46">
        <v>0</v>
      </c>
      <c r="N204" s="158">
        <v>0</v>
      </c>
      <c r="O204" s="46">
        <v>0</v>
      </c>
      <c r="P204" s="160">
        <v>0</v>
      </c>
      <c r="Q204" s="46">
        <v>0</v>
      </c>
      <c r="R204" s="47">
        <v>7</v>
      </c>
      <c r="S204" s="46">
        <v>2.1</v>
      </c>
      <c r="T204" s="156"/>
      <c r="U204" s="155"/>
    </row>
    <row r="205" spans="1:21" ht="23.25" customHeight="1">
      <c r="A205" s="155" t="s">
        <v>237</v>
      </c>
      <c r="B205" s="155"/>
      <c r="C205" s="155" t="s">
        <v>607</v>
      </c>
      <c r="D205" s="156"/>
      <c r="E205" s="157" t="s">
        <v>509</v>
      </c>
      <c r="F205" s="46">
        <v>25</v>
      </c>
      <c r="G205" s="156" t="s">
        <v>1006</v>
      </c>
      <c r="H205" s="158">
        <v>7</v>
      </c>
      <c r="I205" s="46">
        <v>7</v>
      </c>
      <c r="J205" s="47">
        <v>7</v>
      </c>
      <c r="K205" s="46">
        <v>0</v>
      </c>
      <c r="L205" s="46">
        <v>0</v>
      </c>
      <c r="M205" s="46">
        <v>0</v>
      </c>
      <c r="N205" s="158">
        <v>0</v>
      </c>
      <c r="O205" s="46">
        <v>0</v>
      </c>
      <c r="P205" s="160">
        <v>0</v>
      </c>
      <c r="Q205" s="46">
        <v>0</v>
      </c>
      <c r="R205" s="47">
        <v>25</v>
      </c>
      <c r="S205" s="46">
        <v>5</v>
      </c>
      <c r="T205" s="156"/>
      <c r="U205" s="155"/>
    </row>
    <row r="206" spans="1:21" ht="23.25" customHeight="1">
      <c r="A206" s="155" t="s">
        <v>237</v>
      </c>
      <c r="B206" s="155"/>
      <c r="C206" s="155" t="s">
        <v>681</v>
      </c>
      <c r="D206" s="156"/>
      <c r="E206" s="157" t="s">
        <v>475</v>
      </c>
      <c r="F206" s="46">
        <v>5</v>
      </c>
      <c r="G206" s="156" t="s">
        <v>1007</v>
      </c>
      <c r="H206" s="158">
        <v>0.1</v>
      </c>
      <c r="I206" s="46">
        <v>0.1</v>
      </c>
      <c r="J206" s="47">
        <v>0.1</v>
      </c>
      <c r="K206" s="46">
        <v>0</v>
      </c>
      <c r="L206" s="46">
        <v>0</v>
      </c>
      <c r="M206" s="46">
        <v>0</v>
      </c>
      <c r="N206" s="158">
        <v>0</v>
      </c>
      <c r="O206" s="46">
        <v>0</v>
      </c>
      <c r="P206" s="160">
        <v>0</v>
      </c>
      <c r="Q206" s="46">
        <v>0</v>
      </c>
      <c r="R206" s="47">
        <v>5</v>
      </c>
      <c r="S206" s="46">
        <v>0.1</v>
      </c>
      <c r="T206" s="156"/>
      <c r="U206" s="155"/>
    </row>
    <row r="207" spans="1:21" ht="23.25" customHeight="1">
      <c r="A207" s="155" t="s">
        <v>237</v>
      </c>
      <c r="B207" s="155"/>
      <c r="C207" s="155" t="s">
        <v>689</v>
      </c>
      <c r="D207" s="156"/>
      <c r="E207" s="157" t="s">
        <v>490</v>
      </c>
      <c r="F207" s="46">
        <v>2</v>
      </c>
      <c r="G207" s="156" t="s">
        <v>1008</v>
      </c>
      <c r="H207" s="158">
        <v>0.15</v>
      </c>
      <c r="I207" s="46">
        <v>0.15</v>
      </c>
      <c r="J207" s="47">
        <v>0.15</v>
      </c>
      <c r="K207" s="46">
        <v>0</v>
      </c>
      <c r="L207" s="46">
        <v>0</v>
      </c>
      <c r="M207" s="46">
        <v>0</v>
      </c>
      <c r="N207" s="158">
        <v>0</v>
      </c>
      <c r="O207" s="46">
        <v>0</v>
      </c>
      <c r="P207" s="160">
        <v>0</v>
      </c>
      <c r="Q207" s="46">
        <v>0</v>
      </c>
      <c r="R207" s="47">
        <v>2</v>
      </c>
      <c r="S207" s="46">
        <v>0.15</v>
      </c>
      <c r="T207" s="156"/>
      <c r="U207" s="155"/>
    </row>
    <row r="208" spans="1:21" ht="23.25" customHeight="1">
      <c r="A208" s="155" t="s">
        <v>237</v>
      </c>
      <c r="B208" s="155"/>
      <c r="C208" s="155" t="s">
        <v>489</v>
      </c>
      <c r="D208" s="156"/>
      <c r="E208" s="157" t="s">
        <v>490</v>
      </c>
      <c r="F208" s="46">
        <v>2</v>
      </c>
      <c r="G208" s="156" t="s">
        <v>1009</v>
      </c>
      <c r="H208" s="158">
        <v>0.3</v>
      </c>
      <c r="I208" s="46">
        <v>0.3</v>
      </c>
      <c r="J208" s="47">
        <v>0.3</v>
      </c>
      <c r="K208" s="46">
        <v>0</v>
      </c>
      <c r="L208" s="46">
        <v>0</v>
      </c>
      <c r="M208" s="46">
        <v>0</v>
      </c>
      <c r="N208" s="158">
        <v>0</v>
      </c>
      <c r="O208" s="46">
        <v>0</v>
      </c>
      <c r="P208" s="160">
        <v>0</v>
      </c>
      <c r="Q208" s="46">
        <v>0</v>
      </c>
      <c r="R208" s="47">
        <v>2</v>
      </c>
      <c r="S208" s="46">
        <v>0.3</v>
      </c>
      <c r="T208" s="156"/>
      <c r="U208" s="155"/>
    </row>
    <row r="209" spans="1:21" ht="23.25" customHeight="1">
      <c r="A209" s="155" t="s">
        <v>237</v>
      </c>
      <c r="B209" s="155"/>
      <c r="C209" s="155" t="s">
        <v>683</v>
      </c>
      <c r="D209" s="156"/>
      <c r="E209" s="157" t="s">
        <v>475</v>
      </c>
      <c r="F209" s="46">
        <v>3</v>
      </c>
      <c r="G209" s="156" t="s">
        <v>1010</v>
      </c>
      <c r="H209" s="158">
        <v>0.12</v>
      </c>
      <c r="I209" s="46">
        <v>0.12</v>
      </c>
      <c r="J209" s="47">
        <v>0.12</v>
      </c>
      <c r="K209" s="46">
        <v>0</v>
      </c>
      <c r="L209" s="46">
        <v>0</v>
      </c>
      <c r="M209" s="46">
        <v>0</v>
      </c>
      <c r="N209" s="158">
        <v>0</v>
      </c>
      <c r="O209" s="46">
        <v>0</v>
      </c>
      <c r="P209" s="160">
        <v>0</v>
      </c>
      <c r="Q209" s="46">
        <v>0</v>
      </c>
      <c r="R209" s="47">
        <v>3</v>
      </c>
      <c r="S209" s="46">
        <v>0.06</v>
      </c>
      <c r="T209" s="156"/>
      <c r="U209" s="155"/>
    </row>
    <row r="210" spans="1:21" ht="23.25" customHeight="1">
      <c r="A210" s="155" t="s">
        <v>237</v>
      </c>
      <c r="B210" s="155"/>
      <c r="C210" s="155" t="s">
        <v>682</v>
      </c>
      <c r="D210" s="156"/>
      <c r="E210" s="157" t="s">
        <v>610</v>
      </c>
      <c r="F210" s="46">
        <v>5</v>
      </c>
      <c r="G210" s="156" t="s">
        <v>1007</v>
      </c>
      <c r="H210" s="158">
        <v>0.4</v>
      </c>
      <c r="I210" s="46">
        <v>0.4</v>
      </c>
      <c r="J210" s="47">
        <v>0.4</v>
      </c>
      <c r="K210" s="46">
        <v>0</v>
      </c>
      <c r="L210" s="46">
        <v>0</v>
      </c>
      <c r="M210" s="46">
        <v>0</v>
      </c>
      <c r="N210" s="158">
        <v>0</v>
      </c>
      <c r="O210" s="46">
        <v>0</v>
      </c>
      <c r="P210" s="160">
        <v>0</v>
      </c>
      <c r="Q210" s="46">
        <v>0</v>
      </c>
      <c r="R210" s="47">
        <v>5</v>
      </c>
      <c r="S210" s="46">
        <v>0.4</v>
      </c>
      <c r="T210" s="156"/>
      <c r="U210" s="155"/>
    </row>
    <row r="211" spans="1:21" ht="23.25" customHeight="1">
      <c r="A211" s="155" t="s">
        <v>237</v>
      </c>
      <c r="B211" s="155"/>
      <c r="C211" s="155" t="s">
        <v>688</v>
      </c>
      <c r="D211" s="156"/>
      <c r="E211" s="157" t="s">
        <v>475</v>
      </c>
      <c r="F211" s="46">
        <v>4</v>
      </c>
      <c r="G211" s="156" t="s">
        <v>1011</v>
      </c>
      <c r="H211" s="158">
        <v>0.08</v>
      </c>
      <c r="I211" s="46">
        <v>0.08</v>
      </c>
      <c r="J211" s="47">
        <v>0.08</v>
      </c>
      <c r="K211" s="46">
        <v>0</v>
      </c>
      <c r="L211" s="46">
        <v>0</v>
      </c>
      <c r="M211" s="46">
        <v>0</v>
      </c>
      <c r="N211" s="158">
        <v>0</v>
      </c>
      <c r="O211" s="46">
        <v>0</v>
      </c>
      <c r="P211" s="160">
        <v>0</v>
      </c>
      <c r="Q211" s="46">
        <v>0</v>
      </c>
      <c r="R211" s="47">
        <v>4</v>
      </c>
      <c r="S211" s="46">
        <v>0.08</v>
      </c>
      <c r="T211" s="156"/>
      <c r="U211" s="155"/>
    </row>
    <row r="212" spans="1:21" ht="23.25" customHeight="1">
      <c r="A212" s="155" t="s">
        <v>97</v>
      </c>
      <c r="B212" s="155"/>
      <c r="C212" s="155"/>
      <c r="D212" s="156"/>
      <c r="E212" s="157"/>
      <c r="F212" s="46">
        <v>234</v>
      </c>
      <c r="G212" s="156"/>
      <c r="H212" s="158">
        <v>89.33</v>
      </c>
      <c r="I212" s="46">
        <v>69.33</v>
      </c>
      <c r="J212" s="47">
        <v>38.33</v>
      </c>
      <c r="K212" s="46">
        <v>0</v>
      </c>
      <c r="L212" s="46">
        <v>31</v>
      </c>
      <c r="M212" s="46">
        <v>0</v>
      </c>
      <c r="N212" s="158">
        <v>0</v>
      </c>
      <c r="O212" s="46">
        <v>0</v>
      </c>
      <c r="P212" s="160">
        <v>0</v>
      </c>
      <c r="Q212" s="46">
        <v>20</v>
      </c>
      <c r="R212" s="47">
        <v>232</v>
      </c>
      <c r="S212" s="46">
        <v>88.32</v>
      </c>
      <c r="T212" s="156"/>
      <c r="U212" s="155"/>
    </row>
    <row r="213" spans="1:21" ht="23.25" customHeight="1">
      <c r="A213" s="155" t="s">
        <v>238</v>
      </c>
      <c r="B213" s="155" t="s">
        <v>847</v>
      </c>
      <c r="C213" s="155" t="s">
        <v>625</v>
      </c>
      <c r="D213" s="156"/>
      <c r="E213" s="157" t="s">
        <v>490</v>
      </c>
      <c r="F213" s="46">
        <v>2</v>
      </c>
      <c r="G213" s="156" t="s">
        <v>1012</v>
      </c>
      <c r="H213" s="158">
        <v>0.5</v>
      </c>
      <c r="I213" s="46">
        <v>0.5</v>
      </c>
      <c r="J213" s="47">
        <v>0.5</v>
      </c>
      <c r="K213" s="46">
        <v>0</v>
      </c>
      <c r="L213" s="46">
        <v>0</v>
      </c>
      <c r="M213" s="46">
        <v>0</v>
      </c>
      <c r="N213" s="158">
        <v>0</v>
      </c>
      <c r="O213" s="46">
        <v>0</v>
      </c>
      <c r="P213" s="160">
        <v>0</v>
      </c>
      <c r="Q213" s="46">
        <v>0</v>
      </c>
      <c r="R213" s="47">
        <v>2</v>
      </c>
      <c r="S213" s="46">
        <v>0.5</v>
      </c>
      <c r="T213" s="156"/>
      <c r="U213" s="155"/>
    </row>
    <row r="214" spans="1:21" ht="23.25" customHeight="1">
      <c r="A214" s="155" t="s">
        <v>238</v>
      </c>
      <c r="B214" s="155" t="s">
        <v>489</v>
      </c>
      <c r="C214" s="155" t="s">
        <v>489</v>
      </c>
      <c r="D214" s="156"/>
      <c r="E214" s="157" t="s">
        <v>490</v>
      </c>
      <c r="F214" s="46">
        <v>4</v>
      </c>
      <c r="G214" s="156" t="s">
        <v>1013</v>
      </c>
      <c r="H214" s="158">
        <v>0.6</v>
      </c>
      <c r="I214" s="46">
        <v>0.6</v>
      </c>
      <c r="J214" s="47">
        <v>0.6</v>
      </c>
      <c r="K214" s="46">
        <v>0</v>
      </c>
      <c r="L214" s="46">
        <v>0</v>
      </c>
      <c r="M214" s="46">
        <v>0</v>
      </c>
      <c r="N214" s="158">
        <v>0</v>
      </c>
      <c r="O214" s="46">
        <v>0</v>
      </c>
      <c r="P214" s="160">
        <v>0</v>
      </c>
      <c r="Q214" s="46">
        <v>0</v>
      </c>
      <c r="R214" s="47">
        <v>4</v>
      </c>
      <c r="S214" s="46">
        <v>0.6</v>
      </c>
      <c r="T214" s="156"/>
      <c r="U214" s="155"/>
    </row>
    <row r="215" spans="1:21" ht="23.25" customHeight="1">
      <c r="A215" s="155" t="s">
        <v>238</v>
      </c>
      <c r="B215" s="155" t="s">
        <v>659</v>
      </c>
      <c r="C215" s="155" t="s">
        <v>710</v>
      </c>
      <c r="D215" s="156"/>
      <c r="E215" s="157" t="s">
        <v>490</v>
      </c>
      <c r="F215" s="46">
        <v>3</v>
      </c>
      <c r="G215" s="156" t="s">
        <v>1014</v>
      </c>
      <c r="H215" s="158">
        <v>0.9</v>
      </c>
      <c r="I215" s="46">
        <v>0.9</v>
      </c>
      <c r="J215" s="47">
        <v>0.9</v>
      </c>
      <c r="K215" s="46">
        <v>0</v>
      </c>
      <c r="L215" s="46">
        <v>0</v>
      </c>
      <c r="M215" s="46">
        <v>0</v>
      </c>
      <c r="N215" s="158">
        <v>0</v>
      </c>
      <c r="O215" s="46">
        <v>0</v>
      </c>
      <c r="P215" s="160">
        <v>0</v>
      </c>
      <c r="Q215" s="46">
        <v>0</v>
      </c>
      <c r="R215" s="47">
        <v>3</v>
      </c>
      <c r="S215" s="46">
        <v>0.9</v>
      </c>
      <c r="T215" s="156"/>
      <c r="U215" s="155"/>
    </row>
    <row r="216" spans="1:21" ht="23.25" customHeight="1">
      <c r="A216" s="155" t="s">
        <v>238</v>
      </c>
      <c r="B216" s="155" t="s">
        <v>636</v>
      </c>
      <c r="C216" s="155" t="s">
        <v>700</v>
      </c>
      <c r="D216" s="156"/>
      <c r="E216" s="157" t="s">
        <v>509</v>
      </c>
      <c r="F216" s="46">
        <v>1</v>
      </c>
      <c r="G216" s="156" t="s">
        <v>1015</v>
      </c>
      <c r="H216" s="158">
        <v>0.1</v>
      </c>
      <c r="I216" s="46">
        <v>0.1</v>
      </c>
      <c r="J216" s="47">
        <v>0.1</v>
      </c>
      <c r="K216" s="46">
        <v>0</v>
      </c>
      <c r="L216" s="46">
        <v>0</v>
      </c>
      <c r="M216" s="46">
        <v>0</v>
      </c>
      <c r="N216" s="158">
        <v>0</v>
      </c>
      <c r="O216" s="46">
        <v>0</v>
      </c>
      <c r="P216" s="160">
        <v>0</v>
      </c>
      <c r="Q216" s="46">
        <v>0</v>
      </c>
      <c r="R216" s="47">
        <v>1</v>
      </c>
      <c r="S216" s="46">
        <v>0.1</v>
      </c>
      <c r="T216" s="156"/>
      <c r="U216" s="155"/>
    </row>
    <row r="217" spans="1:21" ht="23.25" customHeight="1">
      <c r="A217" s="155" t="s">
        <v>238</v>
      </c>
      <c r="B217" s="155" t="s">
        <v>636</v>
      </c>
      <c r="C217" s="155" t="s">
        <v>716</v>
      </c>
      <c r="D217" s="156"/>
      <c r="E217" s="157" t="s">
        <v>490</v>
      </c>
      <c r="F217" s="46">
        <v>1</v>
      </c>
      <c r="G217" s="156" t="s">
        <v>1016</v>
      </c>
      <c r="H217" s="158">
        <v>11.01</v>
      </c>
      <c r="I217" s="46">
        <v>11.01</v>
      </c>
      <c r="J217" s="47">
        <v>11.01</v>
      </c>
      <c r="K217" s="46">
        <v>0</v>
      </c>
      <c r="L217" s="46">
        <v>0</v>
      </c>
      <c r="M217" s="46">
        <v>0</v>
      </c>
      <c r="N217" s="158">
        <v>0</v>
      </c>
      <c r="O217" s="46">
        <v>0</v>
      </c>
      <c r="P217" s="160">
        <v>0</v>
      </c>
      <c r="Q217" s="46">
        <v>0</v>
      </c>
      <c r="R217" s="47">
        <v>0</v>
      </c>
      <c r="S217" s="46">
        <v>10</v>
      </c>
      <c r="T217" s="156"/>
      <c r="U217" s="155"/>
    </row>
    <row r="218" spans="1:21" ht="23.25" customHeight="1">
      <c r="A218" s="155" t="s">
        <v>238</v>
      </c>
      <c r="B218" s="155" t="s">
        <v>636</v>
      </c>
      <c r="C218" s="155" t="s">
        <v>728</v>
      </c>
      <c r="D218" s="156"/>
      <c r="E218" s="157" t="s">
        <v>509</v>
      </c>
      <c r="F218" s="46">
        <v>4</v>
      </c>
      <c r="G218" s="156" t="s">
        <v>1017</v>
      </c>
      <c r="H218" s="158">
        <v>31</v>
      </c>
      <c r="I218" s="46">
        <v>31</v>
      </c>
      <c r="J218" s="47">
        <v>0</v>
      </c>
      <c r="K218" s="46">
        <v>0</v>
      </c>
      <c r="L218" s="46">
        <v>31</v>
      </c>
      <c r="M218" s="46">
        <v>0</v>
      </c>
      <c r="N218" s="158">
        <v>0</v>
      </c>
      <c r="O218" s="46">
        <v>0</v>
      </c>
      <c r="P218" s="160">
        <v>0</v>
      </c>
      <c r="Q218" s="46">
        <v>0</v>
      </c>
      <c r="R218" s="47">
        <v>4</v>
      </c>
      <c r="S218" s="46">
        <v>31</v>
      </c>
      <c r="T218" s="156"/>
      <c r="U218" s="155"/>
    </row>
    <row r="219" spans="1:21" ht="23.25" customHeight="1">
      <c r="A219" s="155" t="s">
        <v>238</v>
      </c>
      <c r="B219" s="155" t="s">
        <v>636</v>
      </c>
      <c r="C219" s="155" t="s">
        <v>725</v>
      </c>
      <c r="D219" s="156"/>
      <c r="E219" s="157" t="s">
        <v>490</v>
      </c>
      <c r="F219" s="46">
        <v>1</v>
      </c>
      <c r="G219" s="156" t="s">
        <v>1018</v>
      </c>
      <c r="H219" s="158">
        <v>7</v>
      </c>
      <c r="I219" s="46">
        <v>7</v>
      </c>
      <c r="J219" s="47">
        <v>7</v>
      </c>
      <c r="K219" s="46">
        <v>0</v>
      </c>
      <c r="L219" s="46">
        <v>0</v>
      </c>
      <c r="M219" s="46">
        <v>0</v>
      </c>
      <c r="N219" s="158">
        <v>0</v>
      </c>
      <c r="O219" s="46">
        <v>0</v>
      </c>
      <c r="P219" s="160">
        <v>0</v>
      </c>
      <c r="Q219" s="46">
        <v>0</v>
      </c>
      <c r="R219" s="47">
        <v>0</v>
      </c>
      <c r="S219" s="46">
        <v>7</v>
      </c>
      <c r="T219" s="156"/>
      <c r="U219" s="155"/>
    </row>
    <row r="220" spans="1:21" ht="23.25" customHeight="1">
      <c r="A220" s="155" t="s">
        <v>238</v>
      </c>
      <c r="B220" s="155" t="s">
        <v>636</v>
      </c>
      <c r="C220" s="155" t="s">
        <v>707</v>
      </c>
      <c r="D220" s="156"/>
      <c r="E220" s="157" t="s">
        <v>475</v>
      </c>
      <c r="F220" s="46">
        <v>1</v>
      </c>
      <c r="G220" s="156" t="s">
        <v>1016</v>
      </c>
      <c r="H220" s="158">
        <v>0.16</v>
      </c>
      <c r="I220" s="46">
        <v>0.16</v>
      </c>
      <c r="J220" s="47">
        <v>0.16</v>
      </c>
      <c r="K220" s="46">
        <v>0</v>
      </c>
      <c r="L220" s="46">
        <v>0</v>
      </c>
      <c r="M220" s="46">
        <v>0</v>
      </c>
      <c r="N220" s="158">
        <v>0</v>
      </c>
      <c r="O220" s="46">
        <v>0</v>
      </c>
      <c r="P220" s="160">
        <v>0</v>
      </c>
      <c r="Q220" s="46">
        <v>0</v>
      </c>
      <c r="R220" s="47">
        <v>1</v>
      </c>
      <c r="S220" s="46">
        <v>0.16</v>
      </c>
      <c r="T220" s="156"/>
      <c r="U220" s="155"/>
    </row>
    <row r="221" spans="1:21" ht="23.25" customHeight="1">
      <c r="A221" s="155" t="s">
        <v>238</v>
      </c>
      <c r="B221" s="155" t="s">
        <v>636</v>
      </c>
      <c r="C221" s="155" t="s">
        <v>714</v>
      </c>
      <c r="D221" s="156"/>
      <c r="E221" s="157" t="s">
        <v>509</v>
      </c>
      <c r="F221" s="46">
        <v>1</v>
      </c>
      <c r="G221" s="156" t="s">
        <v>1019</v>
      </c>
      <c r="H221" s="158">
        <v>1</v>
      </c>
      <c r="I221" s="46">
        <v>1</v>
      </c>
      <c r="J221" s="47">
        <v>1</v>
      </c>
      <c r="K221" s="46">
        <v>0</v>
      </c>
      <c r="L221" s="46">
        <v>0</v>
      </c>
      <c r="M221" s="46">
        <v>0</v>
      </c>
      <c r="N221" s="158">
        <v>0</v>
      </c>
      <c r="O221" s="46">
        <v>0</v>
      </c>
      <c r="P221" s="160">
        <v>0</v>
      </c>
      <c r="Q221" s="46">
        <v>0</v>
      </c>
      <c r="R221" s="47">
        <v>1</v>
      </c>
      <c r="S221" s="46">
        <v>1</v>
      </c>
      <c r="T221" s="156"/>
      <c r="U221" s="155"/>
    </row>
    <row r="222" spans="1:21" ht="23.25" customHeight="1">
      <c r="A222" s="155" t="s">
        <v>238</v>
      </c>
      <c r="B222" s="155" t="s">
        <v>636</v>
      </c>
      <c r="C222" s="155" t="s">
        <v>717</v>
      </c>
      <c r="D222" s="156"/>
      <c r="E222" s="157" t="s">
        <v>475</v>
      </c>
      <c r="F222" s="46">
        <v>1</v>
      </c>
      <c r="G222" s="156" t="s">
        <v>1020</v>
      </c>
      <c r="H222" s="158">
        <v>0.5</v>
      </c>
      <c r="I222" s="46">
        <v>0.5</v>
      </c>
      <c r="J222" s="47">
        <v>0.5</v>
      </c>
      <c r="K222" s="46">
        <v>0</v>
      </c>
      <c r="L222" s="46">
        <v>0</v>
      </c>
      <c r="M222" s="46">
        <v>0</v>
      </c>
      <c r="N222" s="158">
        <v>0</v>
      </c>
      <c r="O222" s="46">
        <v>0</v>
      </c>
      <c r="P222" s="160">
        <v>0</v>
      </c>
      <c r="Q222" s="46">
        <v>0</v>
      </c>
      <c r="R222" s="47">
        <v>1</v>
      </c>
      <c r="S222" s="46">
        <v>0.5</v>
      </c>
      <c r="T222" s="156"/>
      <c r="U222" s="155"/>
    </row>
    <row r="223" spans="1:21" ht="23.25" customHeight="1">
      <c r="A223" s="155" t="s">
        <v>238</v>
      </c>
      <c r="B223" s="155" t="s">
        <v>636</v>
      </c>
      <c r="C223" s="155" t="s">
        <v>721</v>
      </c>
      <c r="D223" s="156"/>
      <c r="E223" s="157" t="s">
        <v>483</v>
      </c>
      <c r="F223" s="46">
        <v>6</v>
      </c>
      <c r="G223" s="156" t="s">
        <v>1020</v>
      </c>
      <c r="H223" s="158">
        <v>1.2</v>
      </c>
      <c r="I223" s="46">
        <v>1.2</v>
      </c>
      <c r="J223" s="47">
        <v>1.2</v>
      </c>
      <c r="K223" s="46">
        <v>0</v>
      </c>
      <c r="L223" s="46">
        <v>0</v>
      </c>
      <c r="M223" s="46">
        <v>0</v>
      </c>
      <c r="N223" s="158">
        <v>0</v>
      </c>
      <c r="O223" s="46">
        <v>0</v>
      </c>
      <c r="P223" s="160">
        <v>0</v>
      </c>
      <c r="Q223" s="46">
        <v>0</v>
      </c>
      <c r="R223" s="47">
        <v>6</v>
      </c>
      <c r="S223" s="46">
        <v>1.2</v>
      </c>
      <c r="T223" s="156"/>
      <c r="U223" s="155"/>
    </row>
    <row r="224" spans="1:21" ht="23.25" customHeight="1">
      <c r="A224" s="155" t="s">
        <v>238</v>
      </c>
      <c r="B224" s="155" t="s">
        <v>636</v>
      </c>
      <c r="C224" s="155" t="s">
        <v>713</v>
      </c>
      <c r="D224" s="156"/>
      <c r="E224" s="157" t="s">
        <v>475</v>
      </c>
      <c r="F224" s="46">
        <v>1</v>
      </c>
      <c r="G224" s="156" t="s">
        <v>1020</v>
      </c>
      <c r="H224" s="158">
        <v>0.3</v>
      </c>
      <c r="I224" s="46">
        <v>0.3</v>
      </c>
      <c r="J224" s="47">
        <v>0.3</v>
      </c>
      <c r="K224" s="46">
        <v>0</v>
      </c>
      <c r="L224" s="46">
        <v>0</v>
      </c>
      <c r="M224" s="46">
        <v>0</v>
      </c>
      <c r="N224" s="158">
        <v>0</v>
      </c>
      <c r="O224" s="46">
        <v>0</v>
      </c>
      <c r="P224" s="160">
        <v>0</v>
      </c>
      <c r="Q224" s="46">
        <v>0</v>
      </c>
      <c r="R224" s="47">
        <v>1</v>
      </c>
      <c r="S224" s="46">
        <v>0.3</v>
      </c>
      <c r="T224" s="156"/>
      <c r="U224" s="155"/>
    </row>
    <row r="225" spans="1:21" ht="23.25" customHeight="1">
      <c r="A225" s="155" t="s">
        <v>238</v>
      </c>
      <c r="B225" s="155" t="s">
        <v>636</v>
      </c>
      <c r="C225" s="155" t="s">
        <v>706</v>
      </c>
      <c r="D225" s="156"/>
      <c r="E225" s="157" t="s">
        <v>475</v>
      </c>
      <c r="F225" s="46">
        <v>1</v>
      </c>
      <c r="G225" s="156" t="s">
        <v>1015</v>
      </c>
      <c r="H225" s="158">
        <v>0.3</v>
      </c>
      <c r="I225" s="46">
        <v>0.3</v>
      </c>
      <c r="J225" s="47">
        <v>0.3</v>
      </c>
      <c r="K225" s="46">
        <v>0</v>
      </c>
      <c r="L225" s="46">
        <v>0</v>
      </c>
      <c r="M225" s="46">
        <v>0</v>
      </c>
      <c r="N225" s="158">
        <v>0</v>
      </c>
      <c r="O225" s="46">
        <v>0</v>
      </c>
      <c r="P225" s="160">
        <v>0</v>
      </c>
      <c r="Q225" s="46">
        <v>0</v>
      </c>
      <c r="R225" s="47">
        <v>1</v>
      </c>
      <c r="S225" s="46">
        <v>0.3</v>
      </c>
      <c r="T225" s="156"/>
      <c r="U225" s="155"/>
    </row>
    <row r="226" spans="1:21" ht="23.25" customHeight="1">
      <c r="A226" s="155" t="s">
        <v>238</v>
      </c>
      <c r="B226" s="155" t="s">
        <v>636</v>
      </c>
      <c r="C226" s="155" t="s">
        <v>695</v>
      </c>
      <c r="D226" s="156"/>
      <c r="E226" s="157" t="s">
        <v>475</v>
      </c>
      <c r="F226" s="46">
        <v>50</v>
      </c>
      <c r="G226" s="156" t="s">
        <v>1016</v>
      </c>
      <c r="H226" s="158">
        <v>0.3</v>
      </c>
      <c r="I226" s="46">
        <v>0.3</v>
      </c>
      <c r="J226" s="47">
        <v>0.3</v>
      </c>
      <c r="K226" s="46">
        <v>0</v>
      </c>
      <c r="L226" s="46">
        <v>0</v>
      </c>
      <c r="M226" s="46">
        <v>0</v>
      </c>
      <c r="N226" s="158">
        <v>0</v>
      </c>
      <c r="O226" s="46">
        <v>0</v>
      </c>
      <c r="P226" s="160">
        <v>0</v>
      </c>
      <c r="Q226" s="46">
        <v>0</v>
      </c>
      <c r="R226" s="47">
        <v>50</v>
      </c>
      <c r="S226" s="46">
        <v>0.3</v>
      </c>
      <c r="T226" s="156"/>
      <c r="U226" s="155"/>
    </row>
    <row r="227" spans="1:21" ht="23.25" customHeight="1">
      <c r="A227" s="155" t="s">
        <v>238</v>
      </c>
      <c r="B227" s="155" t="s">
        <v>636</v>
      </c>
      <c r="C227" s="155" t="s">
        <v>726</v>
      </c>
      <c r="D227" s="156"/>
      <c r="E227" s="157" t="s">
        <v>475</v>
      </c>
      <c r="F227" s="46">
        <v>2</v>
      </c>
      <c r="G227" s="156" t="s">
        <v>1020</v>
      </c>
      <c r="H227" s="158">
        <v>0.4</v>
      </c>
      <c r="I227" s="46">
        <v>0.4</v>
      </c>
      <c r="J227" s="47">
        <v>0.4</v>
      </c>
      <c r="K227" s="46">
        <v>0</v>
      </c>
      <c r="L227" s="46">
        <v>0</v>
      </c>
      <c r="M227" s="46">
        <v>0</v>
      </c>
      <c r="N227" s="158">
        <v>0</v>
      </c>
      <c r="O227" s="46">
        <v>0</v>
      </c>
      <c r="P227" s="160">
        <v>0</v>
      </c>
      <c r="Q227" s="46">
        <v>0</v>
      </c>
      <c r="R227" s="47">
        <v>2</v>
      </c>
      <c r="S227" s="46">
        <v>0.4</v>
      </c>
      <c r="T227" s="156"/>
      <c r="U227" s="155"/>
    </row>
    <row r="228" spans="1:21" ht="23.25" customHeight="1">
      <c r="A228" s="155" t="s">
        <v>238</v>
      </c>
      <c r="B228" s="155" t="s">
        <v>636</v>
      </c>
      <c r="C228" s="155" t="s">
        <v>701</v>
      </c>
      <c r="D228" s="156"/>
      <c r="E228" s="157" t="s">
        <v>475</v>
      </c>
      <c r="F228" s="46">
        <v>2</v>
      </c>
      <c r="G228" s="156" t="s">
        <v>1020</v>
      </c>
      <c r="H228" s="158">
        <v>0.4</v>
      </c>
      <c r="I228" s="46">
        <v>0.4</v>
      </c>
      <c r="J228" s="47">
        <v>0.4</v>
      </c>
      <c r="K228" s="46">
        <v>0</v>
      </c>
      <c r="L228" s="46">
        <v>0</v>
      </c>
      <c r="M228" s="46">
        <v>0</v>
      </c>
      <c r="N228" s="158">
        <v>0</v>
      </c>
      <c r="O228" s="46">
        <v>0</v>
      </c>
      <c r="P228" s="160">
        <v>0</v>
      </c>
      <c r="Q228" s="46">
        <v>0</v>
      </c>
      <c r="R228" s="47">
        <v>2</v>
      </c>
      <c r="S228" s="46">
        <v>0.4</v>
      </c>
      <c r="T228" s="156"/>
      <c r="U228" s="155"/>
    </row>
    <row r="229" spans="1:21" ht="23.25" customHeight="1">
      <c r="A229" s="155" t="s">
        <v>238</v>
      </c>
      <c r="B229" s="155" t="s">
        <v>584</v>
      </c>
      <c r="C229" s="155" t="s">
        <v>723</v>
      </c>
      <c r="D229" s="156"/>
      <c r="E229" s="157" t="s">
        <v>509</v>
      </c>
      <c r="F229" s="46">
        <v>50</v>
      </c>
      <c r="G229" s="156" t="s">
        <v>1021</v>
      </c>
      <c r="H229" s="158">
        <v>2.5</v>
      </c>
      <c r="I229" s="46">
        <v>2.5</v>
      </c>
      <c r="J229" s="47">
        <v>2.5</v>
      </c>
      <c r="K229" s="46">
        <v>0</v>
      </c>
      <c r="L229" s="46">
        <v>0</v>
      </c>
      <c r="M229" s="46">
        <v>0</v>
      </c>
      <c r="N229" s="158">
        <v>0</v>
      </c>
      <c r="O229" s="46">
        <v>0</v>
      </c>
      <c r="P229" s="160">
        <v>0</v>
      </c>
      <c r="Q229" s="46">
        <v>0</v>
      </c>
      <c r="R229" s="47">
        <v>50</v>
      </c>
      <c r="S229" s="46">
        <v>2.5</v>
      </c>
      <c r="T229" s="156"/>
      <c r="U229" s="155"/>
    </row>
    <row r="230" spans="1:21" ht="23.25" customHeight="1">
      <c r="A230" s="155" t="s">
        <v>238</v>
      </c>
      <c r="B230" s="155" t="s">
        <v>584</v>
      </c>
      <c r="C230" s="155" t="s">
        <v>709</v>
      </c>
      <c r="D230" s="156"/>
      <c r="E230" s="157" t="s">
        <v>509</v>
      </c>
      <c r="F230" s="46">
        <v>5</v>
      </c>
      <c r="G230" s="156" t="s">
        <v>1021</v>
      </c>
      <c r="H230" s="158">
        <v>0.4</v>
      </c>
      <c r="I230" s="46">
        <v>0.4</v>
      </c>
      <c r="J230" s="47">
        <v>0.4</v>
      </c>
      <c r="K230" s="46">
        <v>0</v>
      </c>
      <c r="L230" s="46">
        <v>0</v>
      </c>
      <c r="M230" s="46">
        <v>0</v>
      </c>
      <c r="N230" s="158">
        <v>0</v>
      </c>
      <c r="O230" s="46">
        <v>0</v>
      </c>
      <c r="P230" s="160">
        <v>0</v>
      </c>
      <c r="Q230" s="46">
        <v>0</v>
      </c>
      <c r="R230" s="47">
        <v>5</v>
      </c>
      <c r="S230" s="46">
        <v>0.4</v>
      </c>
      <c r="T230" s="156"/>
      <c r="U230" s="155"/>
    </row>
    <row r="231" spans="1:21" ht="23.25" customHeight="1">
      <c r="A231" s="155" t="s">
        <v>238</v>
      </c>
      <c r="B231" s="155" t="s">
        <v>584</v>
      </c>
      <c r="C231" s="155" t="s">
        <v>727</v>
      </c>
      <c r="D231" s="156"/>
      <c r="E231" s="157" t="s">
        <v>509</v>
      </c>
      <c r="F231" s="46">
        <v>3</v>
      </c>
      <c r="G231" s="156" t="s">
        <v>1022</v>
      </c>
      <c r="H231" s="158">
        <v>0.8</v>
      </c>
      <c r="I231" s="46">
        <v>0.8</v>
      </c>
      <c r="J231" s="47">
        <v>0.8</v>
      </c>
      <c r="K231" s="46">
        <v>0</v>
      </c>
      <c r="L231" s="46">
        <v>0</v>
      </c>
      <c r="M231" s="46">
        <v>0</v>
      </c>
      <c r="N231" s="158">
        <v>0</v>
      </c>
      <c r="O231" s="46">
        <v>0</v>
      </c>
      <c r="P231" s="160">
        <v>0</v>
      </c>
      <c r="Q231" s="46">
        <v>0</v>
      </c>
      <c r="R231" s="47">
        <v>3</v>
      </c>
      <c r="S231" s="46">
        <v>0.8</v>
      </c>
      <c r="T231" s="156"/>
      <c r="U231" s="155"/>
    </row>
    <row r="232" spans="1:21" ht="23.25" customHeight="1">
      <c r="A232" s="155" t="s">
        <v>238</v>
      </c>
      <c r="B232" s="155" t="s">
        <v>976</v>
      </c>
      <c r="C232" s="155" t="s">
        <v>468</v>
      </c>
      <c r="D232" s="156"/>
      <c r="E232" s="157" t="s">
        <v>697</v>
      </c>
      <c r="F232" s="46">
        <v>20</v>
      </c>
      <c r="G232" s="156"/>
      <c r="H232" s="158">
        <v>5</v>
      </c>
      <c r="I232" s="46">
        <v>5</v>
      </c>
      <c r="J232" s="47">
        <v>5</v>
      </c>
      <c r="K232" s="46">
        <v>0</v>
      </c>
      <c r="L232" s="46">
        <v>0</v>
      </c>
      <c r="M232" s="46">
        <v>0</v>
      </c>
      <c r="N232" s="158">
        <v>0</v>
      </c>
      <c r="O232" s="46">
        <v>0</v>
      </c>
      <c r="P232" s="160">
        <v>0</v>
      </c>
      <c r="Q232" s="46">
        <v>0</v>
      </c>
      <c r="R232" s="47">
        <v>20</v>
      </c>
      <c r="S232" s="46">
        <v>5</v>
      </c>
      <c r="T232" s="156"/>
      <c r="U232" s="155"/>
    </row>
    <row r="233" spans="1:21" ht="23.25" customHeight="1">
      <c r="A233" s="155" t="s">
        <v>238</v>
      </c>
      <c r="B233" s="155" t="s">
        <v>641</v>
      </c>
      <c r="C233" s="155" t="s">
        <v>693</v>
      </c>
      <c r="D233" s="156" t="s">
        <v>1023</v>
      </c>
      <c r="E233" s="157" t="s">
        <v>694</v>
      </c>
      <c r="F233" s="46">
        <v>5</v>
      </c>
      <c r="G233" s="156" t="s">
        <v>1024</v>
      </c>
      <c r="H233" s="158">
        <v>0.5</v>
      </c>
      <c r="I233" s="46">
        <v>0.5</v>
      </c>
      <c r="J233" s="47">
        <v>0.5</v>
      </c>
      <c r="K233" s="46">
        <v>0</v>
      </c>
      <c r="L233" s="46">
        <v>0</v>
      </c>
      <c r="M233" s="46">
        <v>0</v>
      </c>
      <c r="N233" s="158">
        <v>0</v>
      </c>
      <c r="O233" s="46">
        <v>0</v>
      </c>
      <c r="P233" s="160">
        <v>0</v>
      </c>
      <c r="Q233" s="46">
        <v>0</v>
      </c>
      <c r="R233" s="47">
        <v>5</v>
      </c>
      <c r="S233" s="46">
        <v>0.5</v>
      </c>
      <c r="T233" s="156"/>
      <c r="U233" s="155"/>
    </row>
    <row r="234" spans="1:21" ht="23.25" customHeight="1">
      <c r="A234" s="155" t="s">
        <v>238</v>
      </c>
      <c r="B234" s="155" t="s">
        <v>641</v>
      </c>
      <c r="C234" s="155" t="s">
        <v>722</v>
      </c>
      <c r="D234" s="156" t="s">
        <v>1025</v>
      </c>
      <c r="E234" s="157" t="s">
        <v>694</v>
      </c>
      <c r="F234" s="46">
        <v>3</v>
      </c>
      <c r="G234" s="156" t="s">
        <v>1024</v>
      </c>
      <c r="H234" s="158">
        <v>0.39</v>
      </c>
      <c r="I234" s="46">
        <v>0.39</v>
      </c>
      <c r="J234" s="47">
        <v>0.39</v>
      </c>
      <c r="K234" s="46">
        <v>0</v>
      </c>
      <c r="L234" s="46">
        <v>0</v>
      </c>
      <c r="M234" s="46">
        <v>0</v>
      </c>
      <c r="N234" s="158">
        <v>0</v>
      </c>
      <c r="O234" s="46">
        <v>0</v>
      </c>
      <c r="P234" s="160">
        <v>0</v>
      </c>
      <c r="Q234" s="46">
        <v>0</v>
      </c>
      <c r="R234" s="47">
        <v>3</v>
      </c>
      <c r="S234" s="46">
        <v>0.39</v>
      </c>
      <c r="T234" s="156"/>
      <c r="U234" s="155"/>
    </row>
    <row r="235" spans="1:21" ht="23.25" customHeight="1">
      <c r="A235" s="155" t="s">
        <v>238</v>
      </c>
      <c r="B235" s="155" t="s">
        <v>641</v>
      </c>
      <c r="C235" s="155" t="s">
        <v>1026</v>
      </c>
      <c r="D235" s="156" t="s">
        <v>1027</v>
      </c>
      <c r="E235" s="157" t="s">
        <v>483</v>
      </c>
      <c r="F235" s="46">
        <v>10</v>
      </c>
      <c r="G235" s="156" t="s">
        <v>1024</v>
      </c>
      <c r="H235" s="158">
        <v>4</v>
      </c>
      <c r="I235" s="46">
        <v>0</v>
      </c>
      <c r="J235" s="47">
        <v>0</v>
      </c>
      <c r="K235" s="46">
        <v>0</v>
      </c>
      <c r="L235" s="46">
        <v>0</v>
      </c>
      <c r="M235" s="46">
        <v>0</v>
      </c>
      <c r="N235" s="158">
        <v>0</v>
      </c>
      <c r="O235" s="46">
        <v>0</v>
      </c>
      <c r="P235" s="160">
        <v>0</v>
      </c>
      <c r="Q235" s="46">
        <v>4</v>
      </c>
      <c r="R235" s="47">
        <v>10</v>
      </c>
      <c r="S235" s="46">
        <v>4</v>
      </c>
      <c r="T235" s="156"/>
      <c r="U235" s="155"/>
    </row>
    <row r="236" spans="1:21" ht="23.25" customHeight="1">
      <c r="A236" s="155" t="s">
        <v>238</v>
      </c>
      <c r="B236" s="155" t="s">
        <v>641</v>
      </c>
      <c r="C236" s="155" t="s">
        <v>1028</v>
      </c>
      <c r="D236" s="156" t="s">
        <v>1029</v>
      </c>
      <c r="E236" s="157" t="s">
        <v>509</v>
      </c>
      <c r="F236" s="46">
        <v>30</v>
      </c>
      <c r="G236" s="156" t="s">
        <v>1024</v>
      </c>
      <c r="H236" s="158">
        <v>14.72</v>
      </c>
      <c r="I236" s="46">
        <v>0</v>
      </c>
      <c r="J236" s="47">
        <v>0</v>
      </c>
      <c r="K236" s="46">
        <v>0</v>
      </c>
      <c r="L236" s="46">
        <v>0</v>
      </c>
      <c r="M236" s="46">
        <v>0</v>
      </c>
      <c r="N236" s="158">
        <v>0</v>
      </c>
      <c r="O236" s="46">
        <v>0</v>
      </c>
      <c r="P236" s="160">
        <v>0</v>
      </c>
      <c r="Q236" s="46">
        <v>14.72</v>
      </c>
      <c r="R236" s="47">
        <v>30</v>
      </c>
      <c r="S236" s="46">
        <v>14.72</v>
      </c>
      <c r="T236" s="156"/>
      <c r="U236" s="155"/>
    </row>
    <row r="237" spans="1:21" ht="23.25" customHeight="1">
      <c r="A237" s="155" t="s">
        <v>238</v>
      </c>
      <c r="B237" s="155" t="s">
        <v>641</v>
      </c>
      <c r="C237" s="155" t="s">
        <v>699</v>
      </c>
      <c r="D237" s="156" t="s">
        <v>1030</v>
      </c>
      <c r="E237" s="157" t="s">
        <v>694</v>
      </c>
      <c r="F237" s="46">
        <v>3</v>
      </c>
      <c r="G237" s="156" t="s">
        <v>1024</v>
      </c>
      <c r="H237" s="158">
        <v>0.6</v>
      </c>
      <c r="I237" s="46">
        <v>0.6</v>
      </c>
      <c r="J237" s="47">
        <v>0.6</v>
      </c>
      <c r="K237" s="46">
        <v>0</v>
      </c>
      <c r="L237" s="46">
        <v>0</v>
      </c>
      <c r="M237" s="46">
        <v>0</v>
      </c>
      <c r="N237" s="158">
        <v>0</v>
      </c>
      <c r="O237" s="46">
        <v>0</v>
      </c>
      <c r="P237" s="160">
        <v>0</v>
      </c>
      <c r="Q237" s="46">
        <v>0</v>
      </c>
      <c r="R237" s="47">
        <v>3</v>
      </c>
      <c r="S237" s="46">
        <v>0.6</v>
      </c>
      <c r="T237" s="156"/>
      <c r="U237" s="155"/>
    </row>
    <row r="238" spans="1:21" ht="23.25" customHeight="1">
      <c r="A238" s="155" t="s">
        <v>238</v>
      </c>
      <c r="B238" s="155" t="s">
        <v>641</v>
      </c>
      <c r="C238" s="155" t="s">
        <v>718</v>
      </c>
      <c r="D238" s="156" t="s">
        <v>1031</v>
      </c>
      <c r="E238" s="157" t="s">
        <v>694</v>
      </c>
      <c r="F238" s="46">
        <v>3</v>
      </c>
      <c r="G238" s="156" t="s">
        <v>1024</v>
      </c>
      <c r="H238" s="158">
        <v>0.51</v>
      </c>
      <c r="I238" s="46">
        <v>0.51</v>
      </c>
      <c r="J238" s="47">
        <v>0.51</v>
      </c>
      <c r="K238" s="46">
        <v>0</v>
      </c>
      <c r="L238" s="46">
        <v>0</v>
      </c>
      <c r="M238" s="46">
        <v>0</v>
      </c>
      <c r="N238" s="158">
        <v>0</v>
      </c>
      <c r="O238" s="46">
        <v>0</v>
      </c>
      <c r="P238" s="160">
        <v>0</v>
      </c>
      <c r="Q238" s="46">
        <v>0</v>
      </c>
      <c r="R238" s="47">
        <v>3</v>
      </c>
      <c r="S238" s="46">
        <v>0.51</v>
      </c>
      <c r="T238" s="156"/>
      <c r="U238" s="155"/>
    </row>
    <row r="239" spans="1:21" ht="23.25" customHeight="1">
      <c r="A239" s="155" t="s">
        <v>238</v>
      </c>
      <c r="B239" s="155" t="s">
        <v>641</v>
      </c>
      <c r="C239" s="155" t="s">
        <v>724</v>
      </c>
      <c r="D239" s="156" t="s">
        <v>1032</v>
      </c>
      <c r="E239" s="157" t="s">
        <v>694</v>
      </c>
      <c r="F239" s="46">
        <v>2</v>
      </c>
      <c r="G239" s="156" t="s">
        <v>1024</v>
      </c>
      <c r="H239" s="158">
        <v>0.4</v>
      </c>
      <c r="I239" s="46">
        <v>0.4</v>
      </c>
      <c r="J239" s="47">
        <v>0.4</v>
      </c>
      <c r="K239" s="46">
        <v>0</v>
      </c>
      <c r="L239" s="46">
        <v>0</v>
      </c>
      <c r="M239" s="46">
        <v>0</v>
      </c>
      <c r="N239" s="158">
        <v>0</v>
      </c>
      <c r="O239" s="46">
        <v>0</v>
      </c>
      <c r="P239" s="160">
        <v>0</v>
      </c>
      <c r="Q239" s="46">
        <v>0</v>
      </c>
      <c r="R239" s="47">
        <v>2</v>
      </c>
      <c r="S239" s="46">
        <v>0.4</v>
      </c>
      <c r="T239" s="156"/>
      <c r="U239" s="155"/>
    </row>
    <row r="240" spans="1:21" ht="23.25" customHeight="1">
      <c r="A240" s="155" t="s">
        <v>238</v>
      </c>
      <c r="B240" s="155" t="s">
        <v>641</v>
      </c>
      <c r="C240" s="155" t="s">
        <v>1033</v>
      </c>
      <c r="D240" s="156" t="s">
        <v>1034</v>
      </c>
      <c r="E240" s="157" t="s">
        <v>490</v>
      </c>
      <c r="F240" s="46">
        <v>1</v>
      </c>
      <c r="G240" s="156" t="s">
        <v>1024</v>
      </c>
      <c r="H240" s="158">
        <v>1.28</v>
      </c>
      <c r="I240" s="46">
        <v>0</v>
      </c>
      <c r="J240" s="47">
        <v>0</v>
      </c>
      <c r="K240" s="46">
        <v>0</v>
      </c>
      <c r="L240" s="46">
        <v>0</v>
      </c>
      <c r="M240" s="46">
        <v>0</v>
      </c>
      <c r="N240" s="158">
        <v>0</v>
      </c>
      <c r="O240" s="46">
        <v>0</v>
      </c>
      <c r="P240" s="160">
        <v>0</v>
      </c>
      <c r="Q240" s="46">
        <v>1.28</v>
      </c>
      <c r="R240" s="47">
        <v>1</v>
      </c>
      <c r="S240" s="46">
        <v>1.28</v>
      </c>
      <c r="T240" s="156"/>
      <c r="U240" s="155"/>
    </row>
    <row r="241" spans="1:21" ht="23.25" customHeight="1">
      <c r="A241" s="155" t="s">
        <v>238</v>
      </c>
      <c r="B241" s="155" t="s">
        <v>641</v>
      </c>
      <c r="C241" s="155" t="s">
        <v>719</v>
      </c>
      <c r="D241" s="156"/>
      <c r="E241" s="157" t="s">
        <v>694</v>
      </c>
      <c r="F241" s="46">
        <v>5</v>
      </c>
      <c r="G241" s="156" t="s">
        <v>1035</v>
      </c>
      <c r="H241" s="158">
        <v>0.9</v>
      </c>
      <c r="I241" s="46">
        <v>0.9</v>
      </c>
      <c r="J241" s="47">
        <v>0.9</v>
      </c>
      <c r="K241" s="46">
        <v>0</v>
      </c>
      <c r="L241" s="46">
        <v>0</v>
      </c>
      <c r="M241" s="46">
        <v>0</v>
      </c>
      <c r="N241" s="158">
        <v>0</v>
      </c>
      <c r="O241" s="46">
        <v>0</v>
      </c>
      <c r="P241" s="160">
        <v>0</v>
      </c>
      <c r="Q241" s="46">
        <v>0</v>
      </c>
      <c r="R241" s="47">
        <v>5</v>
      </c>
      <c r="S241" s="46">
        <v>0.9</v>
      </c>
      <c r="T241" s="156"/>
      <c r="U241" s="155"/>
    </row>
    <row r="242" spans="1:21" ht="23.25" customHeight="1">
      <c r="A242" s="155" t="s">
        <v>238</v>
      </c>
      <c r="B242" s="155" t="s">
        <v>641</v>
      </c>
      <c r="C242" s="155" t="s">
        <v>702</v>
      </c>
      <c r="D242" s="156"/>
      <c r="E242" s="157" t="s">
        <v>694</v>
      </c>
      <c r="F242" s="46">
        <v>5</v>
      </c>
      <c r="G242" s="156" t="s">
        <v>1035</v>
      </c>
      <c r="H242" s="158">
        <v>0.06</v>
      </c>
      <c r="I242" s="46">
        <v>0.06</v>
      </c>
      <c r="J242" s="47">
        <v>0.06</v>
      </c>
      <c r="K242" s="46">
        <v>0</v>
      </c>
      <c r="L242" s="46">
        <v>0</v>
      </c>
      <c r="M242" s="46">
        <v>0</v>
      </c>
      <c r="N242" s="158">
        <v>0</v>
      </c>
      <c r="O242" s="46">
        <v>0</v>
      </c>
      <c r="P242" s="160">
        <v>0</v>
      </c>
      <c r="Q242" s="46">
        <v>0</v>
      </c>
      <c r="R242" s="47">
        <v>5</v>
      </c>
      <c r="S242" s="46">
        <v>0.06</v>
      </c>
      <c r="T242" s="156"/>
      <c r="U242" s="155"/>
    </row>
    <row r="243" spans="1:21" ht="23.25" customHeight="1">
      <c r="A243" s="155" t="s">
        <v>238</v>
      </c>
      <c r="B243" s="155" t="s">
        <v>641</v>
      </c>
      <c r="C243" s="155" t="s">
        <v>712</v>
      </c>
      <c r="D243" s="156" t="s">
        <v>1036</v>
      </c>
      <c r="E243" s="157" t="s">
        <v>694</v>
      </c>
      <c r="F243" s="46">
        <v>2</v>
      </c>
      <c r="G243" s="156" t="s">
        <v>1024</v>
      </c>
      <c r="H243" s="158">
        <v>0.52</v>
      </c>
      <c r="I243" s="46">
        <v>0.52</v>
      </c>
      <c r="J243" s="47">
        <v>0.52</v>
      </c>
      <c r="K243" s="46">
        <v>0</v>
      </c>
      <c r="L243" s="46">
        <v>0</v>
      </c>
      <c r="M243" s="46">
        <v>0</v>
      </c>
      <c r="N243" s="158">
        <v>0</v>
      </c>
      <c r="O243" s="46">
        <v>0</v>
      </c>
      <c r="P243" s="160">
        <v>0</v>
      </c>
      <c r="Q243" s="46">
        <v>0</v>
      </c>
      <c r="R243" s="47">
        <v>2</v>
      </c>
      <c r="S243" s="46">
        <v>0.52</v>
      </c>
      <c r="T243" s="156"/>
      <c r="U243" s="155"/>
    </row>
    <row r="244" spans="1:21" ht="23.25" customHeight="1">
      <c r="A244" s="155" t="s">
        <v>238</v>
      </c>
      <c r="B244" s="155" t="s">
        <v>641</v>
      </c>
      <c r="C244" s="155" t="s">
        <v>715</v>
      </c>
      <c r="D244" s="156" t="s">
        <v>1037</v>
      </c>
      <c r="E244" s="157" t="s">
        <v>694</v>
      </c>
      <c r="F244" s="46">
        <v>3</v>
      </c>
      <c r="G244" s="156" t="s">
        <v>1024</v>
      </c>
      <c r="H244" s="158">
        <v>0.18</v>
      </c>
      <c r="I244" s="46">
        <v>0.18</v>
      </c>
      <c r="J244" s="47">
        <v>0.18</v>
      </c>
      <c r="K244" s="46">
        <v>0</v>
      </c>
      <c r="L244" s="46">
        <v>0</v>
      </c>
      <c r="M244" s="46">
        <v>0</v>
      </c>
      <c r="N244" s="158">
        <v>0</v>
      </c>
      <c r="O244" s="46">
        <v>0</v>
      </c>
      <c r="P244" s="160">
        <v>0</v>
      </c>
      <c r="Q244" s="46">
        <v>0</v>
      </c>
      <c r="R244" s="47">
        <v>3</v>
      </c>
      <c r="S244" s="46">
        <v>0.18</v>
      </c>
      <c r="T244" s="156"/>
      <c r="U244" s="155"/>
    </row>
    <row r="245" spans="1:21" ht="23.25" customHeight="1">
      <c r="A245" s="155" t="s">
        <v>238</v>
      </c>
      <c r="B245" s="155" t="s">
        <v>641</v>
      </c>
      <c r="C245" s="155" t="s">
        <v>703</v>
      </c>
      <c r="D245" s="156" t="s">
        <v>1038</v>
      </c>
      <c r="E245" s="157" t="s">
        <v>694</v>
      </c>
      <c r="F245" s="46">
        <v>3</v>
      </c>
      <c r="G245" s="156" t="s">
        <v>1024</v>
      </c>
      <c r="H245" s="158">
        <v>0.9</v>
      </c>
      <c r="I245" s="46">
        <v>0.9</v>
      </c>
      <c r="J245" s="47">
        <v>0.9</v>
      </c>
      <c r="K245" s="46">
        <v>0</v>
      </c>
      <c r="L245" s="46">
        <v>0</v>
      </c>
      <c r="M245" s="46">
        <v>0</v>
      </c>
      <c r="N245" s="158">
        <v>0</v>
      </c>
      <c r="O245" s="46">
        <v>0</v>
      </c>
      <c r="P245" s="160">
        <v>0</v>
      </c>
      <c r="Q245" s="46">
        <v>0</v>
      </c>
      <c r="R245" s="47">
        <v>3</v>
      </c>
      <c r="S245" s="46">
        <v>0.9</v>
      </c>
      <c r="T245" s="156"/>
      <c r="U245" s="155"/>
    </row>
    <row r="246" spans="1:21" ht="23.25" customHeight="1">
      <c r="A246" s="155" t="s">
        <v>98</v>
      </c>
      <c r="B246" s="155"/>
      <c r="C246" s="155"/>
      <c r="D246" s="156"/>
      <c r="E246" s="157"/>
      <c r="F246" s="46">
        <v>234</v>
      </c>
      <c r="G246" s="156"/>
      <c r="H246" s="158">
        <v>349.1</v>
      </c>
      <c r="I246" s="46">
        <v>349.1</v>
      </c>
      <c r="J246" s="47">
        <v>349.1</v>
      </c>
      <c r="K246" s="46">
        <v>0</v>
      </c>
      <c r="L246" s="46">
        <v>0</v>
      </c>
      <c r="M246" s="46">
        <v>0</v>
      </c>
      <c r="N246" s="158">
        <v>0</v>
      </c>
      <c r="O246" s="46">
        <v>0</v>
      </c>
      <c r="P246" s="160">
        <v>0</v>
      </c>
      <c r="Q246" s="46">
        <v>0</v>
      </c>
      <c r="R246" s="47">
        <v>234</v>
      </c>
      <c r="S246" s="46">
        <v>330.4</v>
      </c>
      <c r="T246" s="156"/>
      <c r="U246" s="155"/>
    </row>
    <row r="247" spans="1:21" ht="23.25" customHeight="1">
      <c r="A247" s="155" t="s">
        <v>239</v>
      </c>
      <c r="B247" s="155"/>
      <c r="C247" s="155" t="s">
        <v>1039</v>
      </c>
      <c r="D247" s="156"/>
      <c r="E247" s="157"/>
      <c r="F247" s="46">
        <v>2</v>
      </c>
      <c r="G247" s="156" t="s">
        <v>1040</v>
      </c>
      <c r="H247" s="158">
        <v>10</v>
      </c>
      <c r="I247" s="46">
        <v>10</v>
      </c>
      <c r="J247" s="47">
        <v>10</v>
      </c>
      <c r="K247" s="46">
        <v>0</v>
      </c>
      <c r="L247" s="46">
        <v>0</v>
      </c>
      <c r="M247" s="46">
        <v>0</v>
      </c>
      <c r="N247" s="158">
        <v>0</v>
      </c>
      <c r="O247" s="46">
        <v>0</v>
      </c>
      <c r="P247" s="160">
        <v>0</v>
      </c>
      <c r="Q247" s="46">
        <v>0</v>
      </c>
      <c r="R247" s="47">
        <v>2</v>
      </c>
      <c r="S247" s="46">
        <v>10</v>
      </c>
      <c r="T247" s="156"/>
      <c r="U247" s="155"/>
    </row>
    <row r="248" spans="1:21" ht="23.25" customHeight="1">
      <c r="A248" s="155" t="s">
        <v>239</v>
      </c>
      <c r="B248" s="155"/>
      <c r="C248" s="155" t="s">
        <v>1041</v>
      </c>
      <c r="D248" s="156"/>
      <c r="E248" s="157"/>
      <c r="F248" s="46">
        <v>1</v>
      </c>
      <c r="G248" s="156" t="s">
        <v>1040</v>
      </c>
      <c r="H248" s="158">
        <v>22</v>
      </c>
      <c r="I248" s="46">
        <v>22</v>
      </c>
      <c r="J248" s="47">
        <v>22</v>
      </c>
      <c r="K248" s="46">
        <v>0</v>
      </c>
      <c r="L248" s="46">
        <v>0</v>
      </c>
      <c r="M248" s="46">
        <v>0</v>
      </c>
      <c r="N248" s="158">
        <v>0</v>
      </c>
      <c r="O248" s="46">
        <v>0</v>
      </c>
      <c r="P248" s="160">
        <v>0</v>
      </c>
      <c r="Q248" s="46">
        <v>0</v>
      </c>
      <c r="R248" s="47">
        <v>1</v>
      </c>
      <c r="S248" s="46">
        <v>22</v>
      </c>
      <c r="T248" s="156"/>
      <c r="U248" s="155"/>
    </row>
    <row r="249" spans="1:21" ht="23.25" customHeight="1">
      <c r="A249" s="155" t="s">
        <v>239</v>
      </c>
      <c r="B249" s="155"/>
      <c r="C249" s="155" t="s">
        <v>737</v>
      </c>
      <c r="D249" s="156"/>
      <c r="E249" s="157"/>
      <c r="F249" s="46">
        <v>1</v>
      </c>
      <c r="G249" s="156" t="s">
        <v>1042</v>
      </c>
      <c r="H249" s="158">
        <v>86</v>
      </c>
      <c r="I249" s="46">
        <v>86</v>
      </c>
      <c r="J249" s="47">
        <v>86</v>
      </c>
      <c r="K249" s="46">
        <v>0</v>
      </c>
      <c r="L249" s="46">
        <v>0</v>
      </c>
      <c r="M249" s="46">
        <v>0</v>
      </c>
      <c r="N249" s="158">
        <v>0</v>
      </c>
      <c r="O249" s="46">
        <v>0</v>
      </c>
      <c r="P249" s="160">
        <v>0</v>
      </c>
      <c r="Q249" s="46">
        <v>0</v>
      </c>
      <c r="R249" s="47">
        <v>1</v>
      </c>
      <c r="S249" s="46">
        <v>70</v>
      </c>
      <c r="T249" s="156"/>
      <c r="U249" s="155"/>
    </row>
    <row r="250" spans="1:21" ht="162.75" customHeight="1">
      <c r="A250" s="155" t="s">
        <v>239</v>
      </c>
      <c r="B250" s="155"/>
      <c r="C250" s="155" t="s">
        <v>739</v>
      </c>
      <c r="D250" s="156"/>
      <c r="E250" s="157"/>
      <c r="F250" s="46">
        <v>30</v>
      </c>
      <c r="G250" s="156" t="s">
        <v>1042</v>
      </c>
      <c r="H250" s="158">
        <v>6.4</v>
      </c>
      <c r="I250" s="46">
        <v>6.4</v>
      </c>
      <c r="J250" s="47">
        <v>6.4</v>
      </c>
      <c r="K250" s="46">
        <v>0</v>
      </c>
      <c r="L250" s="46">
        <v>0</v>
      </c>
      <c r="M250" s="46">
        <v>0</v>
      </c>
      <c r="N250" s="158">
        <v>0</v>
      </c>
      <c r="O250" s="46">
        <v>0</v>
      </c>
      <c r="P250" s="160">
        <v>0</v>
      </c>
      <c r="Q250" s="46">
        <v>0</v>
      </c>
      <c r="R250" s="47">
        <v>30</v>
      </c>
      <c r="S250" s="46">
        <v>6</v>
      </c>
      <c r="T250" s="156"/>
      <c r="U250" s="156"/>
    </row>
    <row r="251" spans="1:21" ht="23.25" customHeight="1">
      <c r="A251" s="155" t="s">
        <v>239</v>
      </c>
      <c r="B251" s="155"/>
      <c r="C251" s="155" t="s">
        <v>607</v>
      </c>
      <c r="D251" s="156"/>
      <c r="E251" s="157"/>
      <c r="F251" s="46">
        <v>40</v>
      </c>
      <c r="G251" s="156" t="s">
        <v>987</v>
      </c>
      <c r="H251" s="158">
        <v>9</v>
      </c>
      <c r="I251" s="46">
        <v>9</v>
      </c>
      <c r="J251" s="47">
        <v>9</v>
      </c>
      <c r="K251" s="46">
        <v>0</v>
      </c>
      <c r="L251" s="46">
        <v>0</v>
      </c>
      <c r="M251" s="46">
        <v>0</v>
      </c>
      <c r="N251" s="158">
        <v>0</v>
      </c>
      <c r="O251" s="46">
        <v>0</v>
      </c>
      <c r="P251" s="160">
        <v>0</v>
      </c>
      <c r="Q251" s="46">
        <v>0</v>
      </c>
      <c r="R251" s="47">
        <v>40</v>
      </c>
      <c r="S251" s="46">
        <v>9</v>
      </c>
      <c r="T251" s="156"/>
      <c r="U251" s="155"/>
    </row>
    <row r="252" spans="1:21" ht="23.25" customHeight="1">
      <c r="A252" s="155" t="s">
        <v>239</v>
      </c>
      <c r="B252" s="155"/>
      <c r="C252" s="155" t="s">
        <v>1043</v>
      </c>
      <c r="D252" s="156"/>
      <c r="E252" s="157"/>
      <c r="F252" s="46">
        <v>11</v>
      </c>
      <c r="G252" s="156" t="s">
        <v>1042</v>
      </c>
      <c r="H252" s="158">
        <v>20</v>
      </c>
      <c r="I252" s="46">
        <v>20</v>
      </c>
      <c r="J252" s="47">
        <v>20</v>
      </c>
      <c r="K252" s="46">
        <v>0</v>
      </c>
      <c r="L252" s="46">
        <v>0</v>
      </c>
      <c r="M252" s="46">
        <v>0</v>
      </c>
      <c r="N252" s="158">
        <v>0</v>
      </c>
      <c r="O252" s="46">
        <v>0</v>
      </c>
      <c r="P252" s="160">
        <v>0</v>
      </c>
      <c r="Q252" s="46">
        <v>0</v>
      </c>
      <c r="R252" s="47">
        <v>11</v>
      </c>
      <c r="S252" s="46">
        <v>20</v>
      </c>
      <c r="T252" s="156"/>
      <c r="U252" s="155"/>
    </row>
    <row r="253" spans="1:21" ht="23.25" customHeight="1">
      <c r="A253" s="155" t="s">
        <v>239</v>
      </c>
      <c r="B253" s="155"/>
      <c r="C253" s="155" t="s">
        <v>743</v>
      </c>
      <c r="D253" s="156"/>
      <c r="E253" s="157"/>
      <c r="F253" s="46">
        <v>10</v>
      </c>
      <c r="G253" s="156" t="s">
        <v>1042</v>
      </c>
      <c r="H253" s="158">
        <v>30</v>
      </c>
      <c r="I253" s="46">
        <v>30</v>
      </c>
      <c r="J253" s="47">
        <v>30</v>
      </c>
      <c r="K253" s="46">
        <v>0</v>
      </c>
      <c r="L253" s="46">
        <v>0</v>
      </c>
      <c r="M253" s="46">
        <v>0</v>
      </c>
      <c r="N253" s="158">
        <v>0</v>
      </c>
      <c r="O253" s="46">
        <v>0</v>
      </c>
      <c r="P253" s="160">
        <v>0</v>
      </c>
      <c r="Q253" s="46">
        <v>0</v>
      </c>
      <c r="R253" s="47">
        <v>10</v>
      </c>
      <c r="S253" s="46">
        <v>30</v>
      </c>
      <c r="T253" s="156"/>
      <c r="U253" s="155"/>
    </row>
    <row r="254" spans="1:21" ht="409.5" customHeight="1">
      <c r="A254" s="155" t="s">
        <v>239</v>
      </c>
      <c r="B254" s="155"/>
      <c r="C254" s="155" t="s">
        <v>1044</v>
      </c>
      <c r="D254" s="156"/>
      <c r="E254" s="157"/>
      <c r="F254" s="46">
        <v>1</v>
      </c>
      <c r="G254" s="156" t="s">
        <v>1042</v>
      </c>
      <c r="H254" s="158">
        <v>6.5</v>
      </c>
      <c r="I254" s="46">
        <v>6.5</v>
      </c>
      <c r="J254" s="47">
        <v>6.5</v>
      </c>
      <c r="K254" s="46">
        <v>0</v>
      </c>
      <c r="L254" s="46">
        <v>0</v>
      </c>
      <c r="M254" s="46">
        <v>0</v>
      </c>
      <c r="N254" s="158">
        <v>0</v>
      </c>
      <c r="O254" s="46">
        <v>0</v>
      </c>
      <c r="P254" s="160">
        <v>0</v>
      </c>
      <c r="Q254" s="46">
        <v>0</v>
      </c>
      <c r="R254" s="47">
        <v>1</v>
      </c>
      <c r="S254" s="46">
        <v>6.5</v>
      </c>
      <c r="T254" s="156"/>
      <c r="U254" s="156"/>
    </row>
    <row r="255" spans="1:21" ht="23.25" customHeight="1">
      <c r="A255" s="155" t="s">
        <v>239</v>
      </c>
      <c r="B255" s="155"/>
      <c r="C255" s="155" t="s">
        <v>1045</v>
      </c>
      <c r="D255" s="156"/>
      <c r="E255" s="157"/>
      <c r="F255" s="46">
        <v>1</v>
      </c>
      <c r="G255" s="156" t="s">
        <v>1042</v>
      </c>
      <c r="H255" s="158">
        <v>28</v>
      </c>
      <c r="I255" s="46">
        <v>28</v>
      </c>
      <c r="J255" s="47">
        <v>28</v>
      </c>
      <c r="K255" s="46">
        <v>0</v>
      </c>
      <c r="L255" s="46">
        <v>0</v>
      </c>
      <c r="M255" s="46">
        <v>0</v>
      </c>
      <c r="N255" s="158">
        <v>0</v>
      </c>
      <c r="O255" s="46">
        <v>0</v>
      </c>
      <c r="P255" s="160">
        <v>0</v>
      </c>
      <c r="Q255" s="46">
        <v>0</v>
      </c>
      <c r="R255" s="47">
        <v>1</v>
      </c>
      <c r="S255" s="46">
        <v>28</v>
      </c>
      <c r="T255" s="156"/>
      <c r="U255" s="155"/>
    </row>
    <row r="256" spans="1:21" ht="23.25" customHeight="1">
      <c r="A256" s="155" t="s">
        <v>239</v>
      </c>
      <c r="B256" s="155"/>
      <c r="C256" s="155" t="s">
        <v>1046</v>
      </c>
      <c r="D256" s="156"/>
      <c r="E256" s="157"/>
      <c r="F256" s="46">
        <v>100</v>
      </c>
      <c r="G256" s="156" t="s">
        <v>1040</v>
      </c>
      <c r="H256" s="158">
        <v>12</v>
      </c>
      <c r="I256" s="46">
        <v>12</v>
      </c>
      <c r="J256" s="47">
        <v>12</v>
      </c>
      <c r="K256" s="46">
        <v>0</v>
      </c>
      <c r="L256" s="46">
        <v>0</v>
      </c>
      <c r="M256" s="46">
        <v>0</v>
      </c>
      <c r="N256" s="158">
        <v>0</v>
      </c>
      <c r="O256" s="46">
        <v>0</v>
      </c>
      <c r="P256" s="160">
        <v>0</v>
      </c>
      <c r="Q256" s="46">
        <v>0</v>
      </c>
      <c r="R256" s="47">
        <v>100</v>
      </c>
      <c r="S256" s="46">
        <v>12</v>
      </c>
      <c r="T256" s="156"/>
      <c r="U256" s="155"/>
    </row>
    <row r="257" spans="1:21" ht="23.25" customHeight="1">
      <c r="A257" s="155" t="s">
        <v>239</v>
      </c>
      <c r="B257" s="155"/>
      <c r="C257" s="155" t="s">
        <v>1047</v>
      </c>
      <c r="D257" s="156"/>
      <c r="E257" s="157"/>
      <c r="F257" s="46">
        <v>1</v>
      </c>
      <c r="G257" s="156" t="s">
        <v>1042</v>
      </c>
      <c r="H257" s="158">
        <v>7.4</v>
      </c>
      <c r="I257" s="46">
        <v>7.4</v>
      </c>
      <c r="J257" s="47">
        <v>7.4</v>
      </c>
      <c r="K257" s="46">
        <v>0</v>
      </c>
      <c r="L257" s="46">
        <v>0</v>
      </c>
      <c r="M257" s="46">
        <v>0</v>
      </c>
      <c r="N257" s="158">
        <v>0</v>
      </c>
      <c r="O257" s="46">
        <v>0</v>
      </c>
      <c r="P257" s="160">
        <v>0</v>
      </c>
      <c r="Q257" s="46">
        <v>0</v>
      </c>
      <c r="R257" s="47">
        <v>1</v>
      </c>
      <c r="S257" s="46">
        <v>7.4</v>
      </c>
      <c r="T257" s="156"/>
      <c r="U257" s="155"/>
    </row>
    <row r="258" spans="1:21" ht="23.25" customHeight="1">
      <c r="A258" s="155" t="s">
        <v>239</v>
      </c>
      <c r="B258" s="155"/>
      <c r="C258" s="155" t="s">
        <v>1048</v>
      </c>
      <c r="D258" s="156"/>
      <c r="E258" s="157"/>
      <c r="F258" s="46">
        <v>1</v>
      </c>
      <c r="G258" s="156" t="s">
        <v>1049</v>
      </c>
      <c r="H258" s="158">
        <v>47.2</v>
      </c>
      <c r="I258" s="46">
        <v>47.2</v>
      </c>
      <c r="J258" s="47">
        <v>47.2</v>
      </c>
      <c r="K258" s="46">
        <v>0</v>
      </c>
      <c r="L258" s="46">
        <v>0</v>
      </c>
      <c r="M258" s="46">
        <v>0</v>
      </c>
      <c r="N258" s="158">
        <v>0</v>
      </c>
      <c r="O258" s="46">
        <v>0</v>
      </c>
      <c r="P258" s="160">
        <v>0</v>
      </c>
      <c r="Q258" s="46">
        <v>0</v>
      </c>
      <c r="R258" s="47">
        <v>1</v>
      </c>
      <c r="S258" s="46">
        <v>47</v>
      </c>
      <c r="T258" s="156"/>
      <c r="U258" s="155"/>
    </row>
    <row r="259" spans="1:21" ht="23.25" customHeight="1">
      <c r="A259" s="155" t="s">
        <v>239</v>
      </c>
      <c r="B259" s="155"/>
      <c r="C259" s="155" t="s">
        <v>735</v>
      </c>
      <c r="D259" s="156"/>
      <c r="E259" s="157"/>
      <c r="F259" s="46">
        <v>1</v>
      </c>
      <c r="G259" s="156" t="s">
        <v>1040</v>
      </c>
      <c r="H259" s="158">
        <v>10.6</v>
      </c>
      <c r="I259" s="46">
        <v>10.6</v>
      </c>
      <c r="J259" s="47">
        <v>10.6</v>
      </c>
      <c r="K259" s="46">
        <v>0</v>
      </c>
      <c r="L259" s="46">
        <v>0</v>
      </c>
      <c r="M259" s="46">
        <v>0</v>
      </c>
      <c r="N259" s="158">
        <v>0</v>
      </c>
      <c r="O259" s="46">
        <v>0</v>
      </c>
      <c r="P259" s="160">
        <v>0</v>
      </c>
      <c r="Q259" s="46">
        <v>0</v>
      </c>
      <c r="R259" s="47">
        <v>1</v>
      </c>
      <c r="S259" s="46">
        <v>10</v>
      </c>
      <c r="T259" s="156"/>
      <c r="U259" s="155"/>
    </row>
    <row r="260" spans="1:21" ht="23.25" customHeight="1">
      <c r="A260" s="155" t="s">
        <v>239</v>
      </c>
      <c r="B260" s="155"/>
      <c r="C260" s="155" t="s">
        <v>971</v>
      </c>
      <c r="D260" s="156"/>
      <c r="E260" s="157"/>
      <c r="F260" s="46">
        <v>30</v>
      </c>
      <c r="G260" s="156" t="s">
        <v>906</v>
      </c>
      <c r="H260" s="158">
        <v>2.5</v>
      </c>
      <c r="I260" s="46">
        <v>2.5</v>
      </c>
      <c r="J260" s="47">
        <v>2.5</v>
      </c>
      <c r="K260" s="46">
        <v>0</v>
      </c>
      <c r="L260" s="46">
        <v>0</v>
      </c>
      <c r="M260" s="46">
        <v>0</v>
      </c>
      <c r="N260" s="158">
        <v>0</v>
      </c>
      <c r="O260" s="46">
        <v>0</v>
      </c>
      <c r="P260" s="160">
        <v>0</v>
      </c>
      <c r="Q260" s="46">
        <v>0</v>
      </c>
      <c r="R260" s="47">
        <v>30</v>
      </c>
      <c r="S260" s="46">
        <v>2.5</v>
      </c>
      <c r="T260" s="156"/>
      <c r="U260" s="155"/>
    </row>
    <row r="261" spans="1:21" ht="23.25" customHeight="1">
      <c r="A261" s="155" t="s">
        <v>239</v>
      </c>
      <c r="B261" s="155"/>
      <c r="C261" s="155" t="s">
        <v>1050</v>
      </c>
      <c r="D261" s="156"/>
      <c r="E261" s="157"/>
      <c r="F261" s="46">
        <v>4</v>
      </c>
      <c r="G261" s="156" t="s">
        <v>1040</v>
      </c>
      <c r="H261" s="158">
        <v>51.5</v>
      </c>
      <c r="I261" s="46">
        <v>51.5</v>
      </c>
      <c r="J261" s="47">
        <v>51.5</v>
      </c>
      <c r="K261" s="46">
        <v>0</v>
      </c>
      <c r="L261" s="46">
        <v>0</v>
      </c>
      <c r="M261" s="46">
        <v>0</v>
      </c>
      <c r="N261" s="158">
        <v>0</v>
      </c>
      <c r="O261" s="46">
        <v>0</v>
      </c>
      <c r="P261" s="160">
        <v>0</v>
      </c>
      <c r="Q261" s="46">
        <v>0</v>
      </c>
      <c r="R261" s="47">
        <v>4</v>
      </c>
      <c r="S261" s="46">
        <v>50</v>
      </c>
      <c r="T261" s="156"/>
      <c r="U261" s="155"/>
    </row>
    <row r="262" spans="1:21" ht="23.25" customHeight="1">
      <c r="A262" s="155" t="s">
        <v>99</v>
      </c>
      <c r="B262" s="155"/>
      <c r="C262" s="155"/>
      <c r="D262" s="156"/>
      <c r="E262" s="157"/>
      <c r="F262" s="46">
        <v>194.5</v>
      </c>
      <c r="G262" s="156"/>
      <c r="H262" s="158">
        <v>21.27</v>
      </c>
      <c r="I262" s="46">
        <v>21.27</v>
      </c>
      <c r="J262" s="47">
        <v>21.27</v>
      </c>
      <c r="K262" s="46">
        <v>0</v>
      </c>
      <c r="L262" s="46">
        <v>0</v>
      </c>
      <c r="M262" s="46">
        <v>0</v>
      </c>
      <c r="N262" s="158">
        <v>0</v>
      </c>
      <c r="O262" s="46">
        <v>0</v>
      </c>
      <c r="P262" s="160">
        <v>0</v>
      </c>
      <c r="Q262" s="46">
        <v>0</v>
      </c>
      <c r="R262" s="47">
        <v>113</v>
      </c>
      <c r="S262" s="46">
        <v>15.68</v>
      </c>
      <c r="T262" s="156"/>
      <c r="U262" s="155"/>
    </row>
    <row r="263" spans="1:21" ht="23.25" customHeight="1">
      <c r="A263" s="155" t="s">
        <v>242</v>
      </c>
      <c r="B263" s="155"/>
      <c r="C263" s="155" t="s">
        <v>1051</v>
      </c>
      <c r="D263" s="156"/>
      <c r="E263" s="157" t="s">
        <v>509</v>
      </c>
      <c r="F263" s="46">
        <v>1</v>
      </c>
      <c r="G263" s="156"/>
      <c r="H263" s="158">
        <v>0.2</v>
      </c>
      <c r="I263" s="46">
        <v>0.2</v>
      </c>
      <c r="J263" s="47">
        <v>0.2</v>
      </c>
      <c r="K263" s="46">
        <v>0</v>
      </c>
      <c r="L263" s="46">
        <v>0</v>
      </c>
      <c r="M263" s="46">
        <v>0</v>
      </c>
      <c r="N263" s="158">
        <v>0</v>
      </c>
      <c r="O263" s="46">
        <v>0</v>
      </c>
      <c r="P263" s="160">
        <v>0</v>
      </c>
      <c r="Q263" s="46">
        <v>0</v>
      </c>
      <c r="R263" s="47">
        <v>1</v>
      </c>
      <c r="S263" s="46">
        <v>0.2</v>
      </c>
      <c r="T263" s="156"/>
      <c r="U263" s="155"/>
    </row>
    <row r="264" spans="1:21" ht="27.75" customHeight="1">
      <c r="A264" s="155" t="s">
        <v>242</v>
      </c>
      <c r="B264" s="155" t="s">
        <v>608</v>
      </c>
      <c r="C264" s="155" t="s">
        <v>1052</v>
      </c>
      <c r="D264" s="156" t="s">
        <v>1053</v>
      </c>
      <c r="E264" s="157" t="s">
        <v>490</v>
      </c>
      <c r="F264" s="46">
        <v>3</v>
      </c>
      <c r="G264" s="156"/>
      <c r="H264" s="158">
        <v>2.1</v>
      </c>
      <c r="I264" s="46">
        <v>2.1</v>
      </c>
      <c r="J264" s="47">
        <v>2.1</v>
      </c>
      <c r="K264" s="46">
        <v>0</v>
      </c>
      <c r="L264" s="46">
        <v>0</v>
      </c>
      <c r="M264" s="46">
        <v>0</v>
      </c>
      <c r="N264" s="158">
        <v>0</v>
      </c>
      <c r="O264" s="46">
        <v>0</v>
      </c>
      <c r="P264" s="160">
        <v>0</v>
      </c>
      <c r="Q264" s="46">
        <v>0</v>
      </c>
      <c r="R264" s="47">
        <v>3</v>
      </c>
      <c r="S264" s="46">
        <v>2.1</v>
      </c>
      <c r="T264" s="156"/>
      <c r="U264" s="155"/>
    </row>
    <row r="265" spans="1:21" ht="23.25" customHeight="1">
      <c r="A265" s="155" t="s">
        <v>242</v>
      </c>
      <c r="B265" s="155" t="s">
        <v>659</v>
      </c>
      <c r="C265" s="155" t="s">
        <v>1054</v>
      </c>
      <c r="D265" s="156"/>
      <c r="E265" s="157" t="s">
        <v>455</v>
      </c>
      <c r="F265" s="46">
        <v>35</v>
      </c>
      <c r="G265" s="156"/>
      <c r="H265" s="158">
        <v>0.88</v>
      </c>
      <c r="I265" s="46">
        <v>0.88</v>
      </c>
      <c r="J265" s="47">
        <v>0.88</v>
      </c>
      <c r="K265" s="46">
        <v>0</v>
      </c>
      <c r="L265" s="46">
        <v>0</v>
      </c>
      <c r="M265" s="46">
        <v>0</v>
      </c>
      <c r="N265" s="158">
        <v>0</v>
      </c>
      <c r="O265" s="46">
        <v>0</v>
      </c>
      <c r="P265" s="160">
        <v>0</v>
      </c>
      <c r="Q265" s="46">
        <v>0</v>
      </c>
      <c r="R265" s="47">
        <v>0</v>
      </c>
      <c r="S265" s="46">
        <v>0</v>
      </c>
      <c r="T265" s="156"/>
      <c r="U265" s="155"/>
    </row>
    <row r="266" spans="1:21" ht="23.25" customHeight="1">
      <c r="A266" s="155" t="s">
        <v>242</v>
      </c>
      <c r="B266" s="155" t="s">
        <v>659</v>
      </c>
      <c r="C266" s="155" t="s">
        <v>1055</v>
      </c>
      <c r="D266" s="156" t="s">
        <v>1056</v>
      </c>
      <c r="E266" s="157" t="s">
        <v>490</v>
      </c>
      <c r="F266" s="46">
        <v>2</v>
      </c>
      <c r="G266" s="156"/>
      <c r="H266" s="158">
        <v>0.6</v>
      </c>
      <c r="I266" s="46">
        <v>0.6</v>
      </c>
      <c r="J266" s="47">
        <v>0.6</v>
      </c>
      <c r="K266" s="46">
        <v>0</v>
      </c>
      <c r="L266" s="46">
        <v>0</v>
      </c>
      <c r="M266" s="46">
        <v>0</v>
      </c>
      <c r="N266" s="158">
        <v>0</v>
      </c>
      <c r="O266" s="46">
        <v>0</v>
      </c>
      <c r="P266" s="160">
        <v>0</v>
      </c>
      <c r="Q266" s="46">
        <v>0</v>
      </c>
      <c r="R266" s="47">
        <v>2</v>
      </c>
      <c r="S266" s="46">
        <v>0.6</v>
      </c>
      <c r="T266" s="156"/>
      <c r="U266" s="155"/>
    </row>
    <row r="267" spans="1:21" ht="23.25" customHeight="1">
      <c r="A267" s="155" t="s">
        <v>242</v>
      </c>
      <c r="B267" s="155" t="s">
        <v>659</v>
      </c>
      <c r="C267" s="155" t="s">
        <v>1057</v>
      </c>
      <c r="D267" s="156"/>
      <c r="E267" s="157" t="s">
        <v>455</v>
      </c>
      <c r="F267" s="46">
        <v>2</v>
      </c>
      <c r="G267" s="156"/>
      <c r="H267" s="158">
        <v>0.05</v>
      </c>
      <c r="I267" s="46">
        <v>0.05</v>
      </c>
      <c r="J267" s="47">
        <v>0.05</v>
      </c>
      <c r="K267" s="46">
        <v>0</v>
      </c>
      <c r="L267" s="46">
        <v>0</v>
      </c>
      <c r="M267" s="46">
        <v>0</v>
      </c>
      <c r="N267" s="158">
        <v>0</v>
      </c>
      <c r="O267" s="46">
        <v>0</v>
      </c>
      <c r="P267" s="160">
        <v>0</v>
      </c>
      <c r="Q267" s="46">
        <v>0</v>
      </c>
      <c r="R267" s="47">
        <v>0</v>
      </c>
      <c r="S267" s="46">
        <v>0</v>
      </c>
      <c r="T267" s="156"/>
      <c r="U267" s="155"/>
    </row>
    <row r="268" spans="1:21" ht="23.25" customHeight="1">
      <c r="A268" s="155" t="s">
        <v>242</v>
      </c>
      <c r="B268" s="155" t="s">
        <v>636</v>
      </c>
      <c r="C268" s="155" t="s">
        <v>1058</v>
      </c>
      <c r="D268" s="156" t="s">
        <v>1059</v>
      </c>
      <c r="E268" s="157" t="s">
        <v>490</v>
      </c>
      <c r="F268" s="46">
        <v>1</v>
      </c>
      <c r="G268" s="156"/>
      <c r="H268" s="158">
        <v>0.04</v>
      </c>
      <c r="I268" s="46">
        <v>0.04</v>
      </c>
      <c r="J268" s="47">
        <v>0.04</v>
      </c>
      <c r="K268" s="46">
        <v>0</v>
      </c>
      <c r="L268" s="46">
        <v>0</v>
      </c>
      <c r="M268" s="46">
        <v>0</v>
      </c>
      <c r="N268" s="158">
        <v>0</v>
      </c>
      <c r="O268" s="46">
        <v>0</v>
      </c>
      <c r="P268" s="160">
        <v>0</v>
      </c>
      <c r="Q268" s="46">
        <v>0</v>
      </c>
      <c r="R268" s="47">
        <v>1</v>
      </c>
      <c r="S268" s="46">
        <v>0.04</v>
      </c>
      <c r="T268" s="156"/>
      <c r="U268" s="155"/>
    </row>
    <row r="269" spans="1:21" ht="23.25" customHeight="1">
      <c r="A269" s="155" t="s">
        <v>242</v>
      </c>
      <c r="B269" s="155" t="s">
        <v>636</v>
      </c>
      <c r="C269" s="155" t="s">
        <v>760</v>
      </c>
      <c r="D269" s="156" t="s">
        <v>761</v>
      </c>
      <c r="E269" s="157" t="s">
        <v>490</v>
      </c>
      <c r="F269" s="46">
        <v>4</v>
      </c>
      <c r="G269" s="156"/>
      <c r="H269" s="158">
        <v>0.4</v>
      </c>
      <c r="I269" s="46">
        <v>0.4</v>
      </c>
      <c r="J269" s="47">
        <v>0.4</v>
      </c>
      <c r="K269" s="46">
        <v>0</v>
      </c>
      <c r="L269" s="46">
        <v>0</v>
      </c>
      <c r="M269" s="46">
        <v>0</v>
      </c>
      <c r="N269" s="158">
        <v>0</v>
      </c>
      <c r="O269" s="46">
        <v>0</v>
      </c>
      <c r="P269" s="160">
        <v>0</v>
      </c>
      <c r="Q269" s="46">
        <v>0</v>
      </c>
      <c r="R269" s="47">
        <v>4</v>
      </c>
      <c r="S269" s="46">
        <v>0.4</v>
      </c>
      <c r="T269" s="156"/>
      <c r="U269" s="155"/>
    </row>
    <row r="270" spans="1:21" ht="23.25" customHeight="1">
      <c r="A270" s="155" t="s">
        <v>242</v>
      </c>
      <c r="B270" s="155" t="s">
        <v>636</v>
      </c>
      <c r="C270" s="155" t="s">
        <v>1060</v>
      </c>
      <c r="D270" s="156" t="s">
        <v>1061</v>
      </c>
      <c r="E270" s="157" t="s">
        <v>490</v>
      </c>
      <c r="F270" s="46">
        <v>1</v>
      </c>
      <c r="G270" s="156"/>
      <c r="H270" s="158">
        <v>0.13</v>
      </c>
      <c r="I270" s="46">
        <v>0.13</v>
      </c>
      <c r="J270" s="47">
        <v>0.13</v>
      </c>
      <c r="K270" s="46">
        <v>0</v>
      </c>
      <c r="L270" s="46">
        <v>0</v>
      </c>
      <c r="M270" s="46">
        <v>0</v>
      </c>
      <c r="N270" s="158">
        <v>0</v>
      </c>
      <c r="O270" s="46">
        <v>0</v>
      </c>
      <c r="P270" s="160">
        <v>0</v>
      </c>
      <c r="Q270" s="46">
        <v>0</v>
      </c>
      <c r="R270" s="47">
        <v>1</v>
      </c>
      <c r="S270" s="46">
        <v>0.13</v>
      </c>
      <c r="T270" s="156"/>
      <c r="U270" s="155"/>
    </row>
    <row r="271" spans="1:21" ht="23.25" customHeight="1">
      <c r="A271" s="155" t="s">
        <v>242</v>
      </c>
      <c r="B271" s="155" t="s">
        <v>636</v>
      </c>
      <c r="C271" s="155" t="s">
        <v>1062</v>
      </c>
      <c r="D271" s="156" t="s">
        <v>1063</v>
      </c>
      <c r="E271" s="157" t="s">
        <v>490</v>
      </c>
      <c r="F271" s="46">
        <v>1</v>
      </c>
      <c r="G271" s="156"/>
      <c r="H271" s="158">
        <v>0.05</v>
      </c>
      <c r="I271" s="46">
        <v>0.05</v>
      </c>
      <c r="J271" s="47">
        <v>0.05</v>
      </c>
      <c r="K271" s="46">
        <v>0</v>
      </c>
      <c r="L271" s="46">
        <v>0</v>
      </c>
      <c r="M271" s="46">
        <v>0</v>
      </c>
      <c r="N271" s="158">
        <v>0</v>
      </c>
      <c r="O271" s="46">
        <v>0</v>
      </c>
      <c r="P271" s="160">
        <v>0</v>
      </c>
      <c r="Q271" s="46">
        <v>0</v>
      </c>
      <c r="R271" s="47">
        <v>1</v>
      </c>
      <c r="S271" s="46">
        <v>0.05</v>
      </c>
      <c r="T271" s="156"/>
      <c r="U271" s="155"/>
    </row>
    <row r="272" spans="1:21" ht="23.25" customHeight="1">
      <c r="A272" s="155" t="s">
        <v>242</v>
      </c>
      <c r="B272" s="155" t="s">
        <v>636</v>
      </c>
      <c r="C272" s="155" t="s">
        <v>855</v>
      </c>
      <c r="D272" s="156" t="s">
        <v>1064</v>
      </c>
      <c r="E272" s="157" t="s">
        <v>766</v>
      </c>
      <c r="F272" s="46">
        <v>2</v>
      </c>
      <c r="G272" s="156"/>
      <c r="H272" s="158">
        <v>0.3</v>
      </c>
      <c r="I272" s="46">
        <v>0.3</v>
      </c>
      <c r="J272" s="47">
        <v>0.3</v>
      </c>
      <c r="K272" s="46">
        <v>0</v>
      </c>
      <c r="L272" s="46">
        <v>0</v>
      </c>
      <c r="M272" s="46">
        <v>0</v>
      </c>
      <c r="N272" s="158">
        <v>0</v>
      </c>
      <c r="O272" s="46">
        <v>0</v>
      </c>
      <c r="P272" s="160">
        <v>0</v>
      </c>
      <c r="Q272" s="46">
        <v>0</v>
      </c>
      <c r="R272" s="47">
        <v>2</v>
      </c>
      <c r="S272" s="46">
        <v>0.2</v>
      </c>
      <c r="T272" s="156"/>
      <c r="U272" s="155"/>
    </row>
    <row r="273" spans="1:21" ht="23.25" customHeight="1">
      <c r="A273" s="155" t="s">
        <v>242</v>
      </c>
      <c r="B273" s="155" t="s">
        <v>636</v>
      </c>
      <c r="C273" s="155" t="s">
        <v>942</v>
      </c>
      <c r="D273" s="156" t="s">
        <v>1065</v>
      </c>
      <c r="E273" s="157" t="s">
        <v>490</v>
      </c>
      <c r="F273" s="46">
        <v>1</v>
      </c>
      <c r="G273" s="156"/>
      <c r="H273" s="158">
        <v>3</v>
      </c>
      <c r="I273" s="46">
        <v>3</v>
      </c>
      <c r="J273" s="47">
        <v>3</v>
      </c>
      <c r="K273" s="46">
        <v>0</v>
      </c>
      <c r="L273" s="46">
        <v>0</v>
      </c>
      <c r="M273" s="46">
        <v>0</v>
      </c>
      <c r="N273" s="158">
        <v>0</v>
      </c>
      <c r="O273" s="46">
        <v>0</v>
      </c>
      <c r="P273" s="160">
        <v>0</v>
      </c>
      <c r="Q273" s="46">
        <v>0</v>
      </c>
      <c r="R273" s="47">
        <v>0</v>
      </c>
      <c r="S273" s="46">
        <v>0</v>
      </c>
      <c r="T273" s="156"/>
      <c r="U273" s="155"/>
    </row>
    <row r="274" spans="1:21" ht="23.25" customHeight="1">
      <c r="A274" s="155" t="s">
        <v>242</v>
      </c>
      <c r="B274" s="155" t="s">
        <v>636</v>
      </c>
      <c r="C274" s="155" t="s">
        <v>575</v>
      </c>
      <c r="D274" s="156"/>
      <c r="E274" s="157" t="s">
        <v>490</v>
      </c>
      <c r="F274" s="46">
        <v>3</v>
      </c>
      <c r="G274" s="156"/>
      <c r="H274" s="158">
        <v>4.5</v>
      </c>
      <c r="I274" s="46">
        <v>4.5</v>
      </c>
      <c r="J274" s="47">
        <v>4.5</v>
      </c>
      <c r="K274" s="46">
        <v>0</v>
      </c>
      <c r="L274" s="46">
        <v>0</v>
      </c>
      <c r="M274" s="46">
        <v>0</v>
      </c>
      <c r="N274" s="158">
        <v>0</v>
      </c>
      <c r="O274" s="46">
        <v>0</v>
      </c>
      <c r="P274" s="160">
        <v>0</v>
      </c>
      <c r="Q274" s="46">
        <v>0</v>
      </c>
      <c r="R274" s="47">
        <v>3</v>
      </c>
      <c r="S274" s="46">
        <v>4.5</v>
      </c>
      <c r="T274" s="156"/>
      <c r="U274" s="155"/>
    </row>
    <row r="275" spans="1:21" ht="23.25" customHeight="1">
      <c r="A275" s="155" t="s">
        <v>242</v>
      </c>
      <c r="B275" s="155" t="s">
        <v>584</v>
      </c>
      <c r="C275" s="155" t="s">
        <v>1066</v>
      </c>
      <c r="D275" s="156" t="s">
        <v>751</v>
      </c>
      <c r="E275" s="157" t="s">
        <v>475</v>
      </c>
      <c r="F275" s="46">
        <v>2</v>
      </c>
      <c r="G275" s="156"/>
      <c r="H275" s="158">
        <v>0.08</v>
      </c>
      <c r="I275" s="46">
        <v>0.08</v>
      </c>
      <c r="J275" s="47">
        <v>0.08</v>
      </c>
      <c r="K275" s="46">
        <v>0</v>
      </c>
      <c r="L275" s="46">
        <v>0</v>
      </c>
      <c r="M275" s="46">
        <v>0</v>
      </c>
      <c r="N275" s="158">
        <v>0</v>
      </c>
      <c r="O275" s="46">
        <v>0</v>
      </c>
      <c r="P275" s="160">
        <v>0</v>
      </c>
      <c r="Q275" s="46">
        <v>0</v>
      </c>
      <c r="R275" s="47">
        <v>2</v>
      </c>
      <c r="S275" s="46">
        <v>0.08</v>
      </c>
      <c r="T275" s="156"/>
      <c r="U275" s="155"/>
    </row>
    <row r="276" spans="1:21" ht="23.25" customHeight="1">
      <c r="A276" s="155" t="s">
        <v>242</v>
      </c>
      <c r="B276" s="155" t="s">
        <v>584</v>
      </c>
      <c r="C276" s="155" t="s">
        <v>1067</v>
      </c>
      <c r="D276" s="156" t="s">
        <v>1068</v>
      </c>
      <c r="E276" s="157" t="s">
        <v>475</v>
      </c>
      <c r="F276" s="46">
        <v>9</v>
      </c>
      <c r="G276" s="156"/>
      <c r="H276" s="158">
        <v>0.9</v>
      </c>
      <c r="I276" s="46">
        <v>0.9</v>
      </c>
      <c r="J276" s="47">
        <v>0.9</v>
      </c>
      <c r="K276" s="46">
        <v>0</v>
      </c>
      <c r="L276" s="46">
        <v>0</v>
      </c>
      <c r="M276" s="46">
        <v>0</v>
      </c>
      <c r="N276" s="158">
        <v>0</v>
      </c>
      <c r="O276" s="46">
        <v>0</v>
      </c>
      <c r="P276" s="160">
        <v>0</v>
      </c>
      <c r="Q276" s="46">
        <v>0</v>
      </c>
      <c r="R276" s="47">
        <v>9</v>
      </c>
      <c r="S276" s="46">
        <v>0.9</v>
      </c>
      <c r="T276" s="156"/>
      <c r="U276" s="155"/>
    </row>
    <row r="277" spans="1:21" ht="23.25" customHeight="1">
      <c r="A277" s="155" t="s">
        <v>242</v>
      </c>
      <c r="B277" s="155" t="s">
        <v>584</v>
      </c>
      <c r="C277" s="155" t="s">
        <v>781</v>
      </c>
      <c r="D277" s="156" t="s">
        <v>1069</v>
      </c>
      <c r="E277" s="157" t="s">
        <v>483</v>
      </c>
      <c r="F277" s="46">
        <v>4</v>
      </c>
      <c r="G277" s="156"/>
      <c r="H277" s="158">
        <v>0.5</v>
      </c>
      <c r="I277" s="46">
        <v>0.5</v>
      </c>
      <c r="J277" s="47">
        <v>0.5</v>
      </c>
      <c r="K277" s="46">
        <v>0</v>
      </c>
      <c r="L277" s="46">
        <v>0</v>
      </c>
      <c r="M277" s="46">
        <v>0</v>
      </c>
      <c r="N277" s="158">
        <v>0</v>
      </c>
      <c r="O277" s="46">
        <v>0</v>
      </c>
      <c r="P277" s="160">
        <v>0</v>
      </c>
      <c r="Q277" s="46">
        <v>0</v>
      </c>
      <c r="R277" s="47">
        <v>4</v>
      </c>
      <c r="S277" s="46">
        <v>0.5</v>
      </c>
      <c r="T277" s="156"/>
      <c r="U277" s="155"/>
    </row>
    <row r="278" spans="1:21" ht="23.25" customHeight="1">
      <c r="A278" s="155" t="s">
        <v>242</v>
      </c>
      <c r="B278" s="155" t="s">
        <v>584</v>
      </c>
      <c r="C278" s="155" t="s">
        <v>1070</v>
      </c>
      <c r="D278" s="156"/>
      <c r="E278" s="157" t="s">
        <v>475</v>
      </c>
      <c r="F278" s="46">
        <v>23</v>
      </c>
      <c r="G278" s="156"/>
      <c r="H278" s="158">
        <v>0.46</v>
      </c>
      <c r="I278" s="46">
        <v>0.46</v>
      </c>
      <c r="J278" s="47">
        <v>0.46</v>
      </c>
      <c r="K278" s="46">
        <v>0</v>
      </c>
      <c r="L278" s="46">
        <v>0</v>
      </c>
      <c r="M278" s="46">
        <v>0</v>
      </c>
      <c r="N278" s="158">
        <v>0</v>
      </c>
      <c r="O278" s="46">
        <v>0</v>
      </c>
      <c r="P278" s="160">
        <v>0</v>
      </c>
      <c r="Q278" s="46">
        <v>0</v>
      </c>
      <c r="R278" s="47">
        <v>23</v>
      </c>
      <c r="S278" s="46">
        <v>0.46</v>
      </c>
      <c r="T278" s="156"/>
      <c r="U278" s="155"/>
    </row>
    <row r="279" spans="1:21" ht="23.25" customHeight="1">
      <c r="A279" s="155" t="s">
        <v>242</v>
      </c>
      <c r="B279" s="155" t="s">
        <v>584</v>
      </c>
      <c r="C279" s="155" t="s">
        <v>783</v>
      </c>
      <c r="D279" s="156" t="s">
        <v>762</v>
      </c>
      <c r="E279" s="157" t="s">
        <v>763</v>
      </c>
      <c r="F279" s="46">
        <v>24</v>
      </c>
      <c r="G279" s="156"/>
      <c r="H279" s="158">
        <v>1.16</v>
      </c>
      <c r="I279" s="46">
        <v>1.16</v>
      </c>
      <c r="J279" s="47">
        <v>1.16</v>
      </c>
      <c r="K279" s="46">
        <v>0</v>
      </c>
      <c r="L279" s="46">
        <v>0</v>
      </c>
      <c r="M279" s="46">
        <v>0</v>
      </c>
      <c r="N279" s="158">
        <v>0</v>
      </c>
      <c r="O279" s="46">
        <v>0</v>
      </c>
      <c r="P279" s="160">
        <v>0</v>
      </c>
      <c r="Q279" s="46">
        <v>0</v>
      </c>
      <c r="R279" s="47">
        <v>24</v>
      </c>
      <c r="S279" s="46">
        <v>1.16</v>
      </c>
      <c r="T279" s="156"/>
      <c r="U279" s="155"/>
    </row>
    <row r="280" spans="1:21" ht="23.25" customHeight="1">
      <c r="A280" s="155" t="s">
        <v>242</v>
      </c>
      <c r="B280" s="155" t="s">
        <v>1071</v>
      </c>
      <c r="C280" s="155" t="s">
        <v>1072</v>
      </c>
      <c r="D280" s="156"/>
      <c r="E280" s="157" t="s">
        <v>475</v>
      </c>
      <c r="F280" s="46">
        <v>1</v>
      </c>
      <c r="G280" s="156"/>
      <c r="H280" s="158">
        <v>0.3</v>
      </c>
      <c r="I280" s="46">
        <v>0.3</v>
      </c>
      <c r="J280" s="47">
        <v>0.3</v>
      </c>
      <c r="K280" s="46">
        <v>0</v>
      </c>
      <c r="L280" s="46">
        <v>0</v>
      </c>
      <c r="M280" s="46">
        <v>0</v>
      </c>
      <c r="N280" s="158">
        <v>0</v>
      </c>
      <c r="O280" s="46">
        <v>0</v>
      </c>
      <c r="P280" s="160">
        <v>0</v>
      </c>
      <c r="Q280" s="46">
        <v>0</v>
      </c>
      <c r="R280" s="47">
        <v>1</v>
      </c>
      <c r="S280" s="46">
        <v>0.3</v>
      </c>
      <c r="T280" s="156"/>
      <c r="U280" s="155"/>
    </row>
    <row r="281" spans="1:21" ht="23.25" customHeight="1">
      <c r="A281" s="155" t="s">
        <v>242</v>
      </c>
      <c r="B281" s="155" t="s">
        <v>543</v>
      </c>
      <c r="C281" s="155" t="s">
        <v>543</v>
      </c>
      <c r="D281" s="156" t="s">
        <v>1073</v>
      </c>
      <c r="E281" s="157" t="s">
        <v>490</v>
      </c>
      <c r="F281" s="46">
        <v>10</v>
      </c>
      <c r="G281" s="156"/>
      <c r="H281" s="158">
        <v>0.05</v>
      </c>
      <c r="I281" s="46">
        <v>0.05</v>
      </c>
      <c r="J281" s="47">
        <v>0.05</v>
      </c>
      <c r="K281" s="46">
        <v>0</v>
      </c>
      <c r="L281" s="46">
        <v>0</v>
      </c>
      <c r="M281" s="46">
        <v>0</v>
      </c>
      <c r="N281" s="158">
        <v>0</v>
      </c>
      <c r="O281" s="46">
        <v>0</v>
      </c>
      <c r="P281" s="160">
        <v>0</v>
      </c>
      <c r="Q281" s="46">
        <v>0</v>
      </c>
      <c r="R281" s="47">
        <v>0</v>
      </c>
      <c r="S281" s="46">
        <v>0.05</v>
      </c>
      <c r="T281" s="156"/>
      <c r="U281" s="155"/>
    </row>
    <row r="282" spans="1:21" ht="23.25" customHeight="1">
      <c r="A282" s="155" t="s">
        <v>242</v>
      </c>
      <c r="B282" s="155" t="s">
        <v>938</v>
      </c>
      <c r="C282" s="155" t="s">
        <v>940</v>
      </c>
      <c r="D282" s="156" t="s">
        <v>1074</v>
      </c>
      <c r="E282" s="157" t="s">
        <v>490</v>
      </c>
      <c r="F282" s="46">
        <v>1</v>
      </c>
      <c r="G282" s="156"/>
      <c r="H282" s="158">
        <v>0.68</v>
      </c>
      <c r="I282" s="46">
        <v>0.68</v>
      </c>
      <c r="J282" s="47">
        <v>0.68</v>
      </c>
      <c r="K282" s="46">
        <v>0</v>
      </c>
      <c r="L282" s="46">
        <v>0</v>
      </c>
      <c r="M282" s="46">
        <v>0</v>
      </c>
      <c r="N282" s="158">
        <v>0</v>
      </c>
      <c r="O282" s="46">
        <v>0</v>
      </c>
      <c r="P282" s="160">
        <v>0</v>
      </c>
      <c r="Q282" s="46">
        <v>0</v>
      </c>
      <c r="R282" s="47">
        <v>1</v>
      </c>
      <c r="S282" s="46">
        <v>0.68</v>
      </c>
      <c r="T282" s="156"/>
      <c r="U282" s="155"/>
    </row>
    <row r="283" spans="1:21" ht="23.25" customHeight="1">
      <c r="A283" s="155" t="s">
        <v>242</v>
      </c>
      <c r="B283" s="155" t="s">
        <v>938</v>
      </c>
      <c r="C283" s="155" t="s">
        <v>939</v>
      </c>
      <c r="D283" s="156" t="s">
        <v>1075</v>
      </c>
      <c r="E283" s="157" t="s">
        <v>490</v>
      </c>
      <c r="F283" s="46">
        <v>14</v>
      </c>
      <c r="G283" s="156"/>
      <c r="H283" s="158">
        <v>0.87</v>
      </c>
      <c r="I283" s="46">
        <v>0.87</v>
      </c>
      <c r="J283" s="47">
        <v>0.87</v>
      </c>
      <c r="K283" s="46">
        <v>0</v>
      </c>
      <c r="L283" s="46">
        <v>0</v>
      </c>
      <c r="M283" s="46">
        <v>0</v>
      </c>
      <c r="N283" s="158">
        <v>0</v>
      </c>
      <c r="O283" s="46">
        <v>0</v>
      </c>
      <c r="P283" s="160">
        <v>0</v>
      </c>
      <c r="Q283" s="46">
        <v>0</v>
      </c>
      <c r="R283" s="47">
        <v>14</v>
      </c>
      <c r="S283" s="46">
        <v>0.87</v>
      </c>
      <c r="T283" s="156"/>
      <c r="U283" s="155"/>
    </row>
    <row r="284" spans="1:21" ht="23.25" customHeight="1">
      <c r="A284" s="155" t="s">
        <v>242</v>
      </c>
      <c r="B284" s="155" t="s">
        <v>941</v>
      </c>
      <c r="C284" s="155" t="s">
        <v>1076</v>
      </c>
      <c r="D284" s="156" t="s">
        <v>1077</v>
      </c>
      <c r="E284" s="157" t="s">
        <v>475</v>
      </c>
      <c r="F284" s="46">
        <v>10</v>
      </c>
      <c r="G284" s="156"/>
      <c r="H284" s="158">
        <v>0.05</v>
      </c>
      <c r="I284" s="46">
        <v>0.05</v>
      </c>
      <c r="J284" s="47">
        <v>0.05</v>
      </c>
      <c r="K284" s="46">
        <v>0</v>
      </c>
      <c r="L284" s="46">
        <v>0</v>
      </c>
      <c r="M284" s="46">
        <v>0</v>
      </c>
      <c r="N284" s="158">
        <v>0</v>
      </c>
      <c r="O284" s="46">
        <v>0</v>
      </c>
      <c r="P284" s="160">
        <v>0</v>
      </c>
      <c r="Q284" s="46">
        <v>0</v>
      </c>
      <c r="R284" s="47">
        <v>0</v>
      </c>
      <c r="S284" s="46">
        <v>0</v>
      </c>
      <c r="T284" s="156"/>
      <c r="U284" s="155"/>
    </row>
    <row r="285" spans="1:21" ht="23.25" customHeight="1">
      <c r="A285" s="155" t="s">
        <v>242</v>
      </c>
      <c r="B285" s="155" t="s">
        <v>941</v>
      </c>
      <c r="C285" s="155" t="s">
        <v>1078</v>
      </c>
      <c r="D285" s="156" t="s">
        <v>1079</v>
      </c>
      <c r="E285" s="157" t="s">
        <v>475</v>
      </c>
      <c r="F285" s="46">
        <v>20</v>
      </c>
      <c r="G285" s="156"/>
      <c r="H285" s="158">
        <v>0.08</v>
      </c>
      <c r="I285" s="46">
        <v>0.08</v>
      </c>
      <c r="J285" s="47">
        <v>0.08</v>
      </c>
      <c r="K285" s="46">
        <v>0</v>
      </c>
      <c r="L285" s="46">
        <v>0</v>
      </c>
      <c r="M285" s="46">
        <v>0</v>
      </c>
      <c r="N285" s="158">
        <v>0</v>
      </c>
      <c r="O285" s="46">
        <v>0</v>
      </c>
      <c r="P285" s="160">
        <v>0</v>
      </c>
      <c r="Q285" s="46">
        <v>0</v>
      </c>
      <c r="R285" s="47">
        <v>0</v>
      </c>
      <c r="S285" s="46">
        <v>0</v>
      </c>
      <c r="T285" s="156"/>
      <c r="U285" s="155"/>
    </row>
    <row r="286" spans="1:21" ht="23.25" customHeight="1">
      <c r="A286" s="155" t="s">
        <v>242</v>
      </c>
      <c r="B286" s="155" t="s">
        <v>941</v>
      </c>
      <c r="C286" s="155" t="s">
        <v>1080</v>
      </c>
      <c r="D286" s="156" t="s">
        <v>771</v>
      </c>
      <c r="E286" s="157" t="s">
        <v>595</v>
      </c>
      <c r="F286" s="46">
        <v>3.5</v>
      </c>
      <c r="G286" s="156"/>
      <c r="H286" s="158">
        <v>1.43</v>
      </c>
      <c r="I286" s="46">
        <v>1.43</v>
      </c>
      <c r="J286" s="47">
        <v>1.43</v>
      </c>
      <c r="K286" s="46">
        <v>0</v>
      </c>
      <c r="L286" s="46">
        <v>0</v>
      </c>
      <c r="M286" s="46">
        <v>0</v>
      </c>
      <c r="N286" s="158">
        <v>0</v>
      </c>
      <c r="O286" s="46">
        <v>0</v>
      </c>
      <c r="P286" s="160">
        <v>0</v>
      </c>
      <c r="Q286" s="46">
        <v>0</v>
      </c>
      <c r="R286" s="47">
        <v>0</v>
      </c>
      <c r="S286" s="46">
        <v>0</v>
      </c>
      <c r="T286" s="156"/>
      <c r="U286" s="155"/>
    </row>
    <row r="287" spans="1:21" ht="23.25" customHeight="1">
      <c r="A287" s="155" t="s">
        <v>242</v>
      </c>
      <c r="B287" s="155" t="s">
        <v>903</v>
      </c>
      <c r="C287" s="155" t="s">
        <v>1081</v>
      </c>
      <c r="D287" s="156"/>
      <c r="E287" s="157" t="s">
        <v>475</v>
      </c>
      <c r="F287" s="46">
        <v>1</v>
      </c>
      <c r="G287" s="156"/>
      <c r="H287" s="158">
        <v>0.2</v>
      </c>
      <c r="I287" s="46">
        <v>0.2</v>
      </c>
      <c r="J287" s="47">
        <v>0.2</v>
      </c>
      <c r="K287" s="46">
        <v>0</v>
      </c>
      <c r="L287" s="46">
        <v>0</v>
      </c>
      <c r="M287" s="46">
        <v>0</v>
      </c>
      <c r="N287" s="158">
        <v>0</v>
      </c>
      <c r="O287" s="46">
        <v>0</v>
      </c>
      <c r="P287" s="160">
        <v>0</v>
      </c>
      <c r="Q287" s="46">
        <v>0</v>
      </c>
      <c r="R287" s="47">
        <v>1</v>
      </c>
      <c r="S287" s="46">
        <v>0.2</v>
      </c>
      <c r="T287" s="156"/>
      <c r="U287" s="155"/>
    </row>
    <row r="288" spans="1:21" ht="23.25" customHeight="1">
      <c r="A288" s="155" t="s">
        <v>242</v>
      </c>
      <c r="B288" s="155" t="s">
        <v>903</v>
      </c>
      <c r="C288" s="155" t="s">
        <v>1082</v>
      </c>
      <c r="D288" s="156"/>
      <c r="E288" s="157" t="s">
        <v>490</v>
      </c>
      <c r="F288" s="46">
        <v>1</v>
      </c>
      <c r="G288" s="156"/>
      <c r="H288" s="158">
        <v>0.35</v>
      </c>
      <c r="I288" s="46">
        <v>0.35</v>
      </c>
      <c r="J288" s="47">
        <v>0.35</v>
      </c>
      <c r="K288" s="46">
        <v>0</v>
      </c>
      <c r="L288" s="46">
        <v>0</v>
      </c>
      <c r="M288" s="46">
        <v>0</v>
      </c>
      <c r="N288" s="158">
        <v>0</v>
      </c>
      <c r="O288" s="46">
        <v>0</v>
      </c>
      <c r="P288" s="160">
        <v>0</v>
      </c>
      <c r="Q288" s="46">
        <v>0</v>
      </c>
      <c r="R288" s="47">
        <v>1</v>
      </c>
      <c r="S288" s="46">
        <v>0.35</v>
      </c>
      <c r="T288" s="156"/>
      <c r="U288" s="155"/>
    </row>
    <row r="289" spans="1:21" ht="23.25" customHeight="1">
      <c r="A289" s="155" t="s">
        <v>242</v>
      </c>
      <c r="B289" s="155" t="s">
        <v>903</v>
      </c>
      <c r="C289" s="155" t="s">
        <v>1083</v>
      </c>
      <c r="D289" s="156"/>
      <c r="E289" s="157" t="s">
        <v>490</v>
      </c>
      <c r="F289" s="46">
        <v>4</v>
      </c>
      <c r="G289" s="156"/>
      <c r="H289" s="158">
        <v>0.92</v>
      </c>
      <c r="I289" s="46">
        <v>0.92</v>
      </c>
      <c r="J289" s="47">
        <v>0.92</v>
      </c>
      <c r="K289" s="46">
        <v>0</v>
      </c>
      <c r="L289" s="46">
        <v>0</v>
      </c>
      <c r="M289" s="46">
        <v>0</v>
      </c>
      <c r="N289" s="158">
        <v>0</v>
      </c>
      <c r="O289" s="46">
        <v>0</v>
      </c>
      <c r="P289" s="160">
        <v>0</v>
      </c>
      <c r="Q289" s="46">
        <v>0</v>
      </c>
      <c r="R289" s="47">
        <v>4</v>
      </c>
      <c r="S289" s="46">
        <v>0.92</v>
      </c>
      <c r="T289" s="156"/>
      <c r="U289" s="155"/>
    </row>
    <row r="290" spans="1:21" ht="23.25" customHeight="1">
      <c r="A290" s="155" t="s">
        <v>242</v>
      </c>
      <c r="B290" s="155" t="s">
        <v>903</v>
      </c>
      <c r="C290" s="155" t="s">
        <v>1084</v>
      </c>
      <c r="D290" s="156" t="s">
        <v>759</v>
      </c>
      <c r="E290" s="157" t="s">
        <v>490</v>
      </c>
      <c r="F290" s="46">
        <v>1</v>
      </c>
      <c r="G290" s="156"/>
      <c r="H290" s="158">
        <v>0.5</v>
      </c>
      <c r="I290" s="46">
        <v>0.5</v>
      </c>
      <c r="J290" s="47">
        <v>0.5</v>
      </c>
      <c r="K290" s="46">
        <v>0</v>
      </c>
      <c r="L290" s="46">
        <v>0</v>
      </c>
      <c r="M290" s="46">
        <v>0</v>
      </c>
      <c r="N290" s="158">
        <v>0</v>
      </c>
      <c r="O290" s="46">
        <v>0</v>
      </c>
      <c r="P290" s="160">
        <v>0</v>
      </c>
      <c r="Q290" s="46">
        <v>0</v>
      </c>
      <c r="R290" s="47">
        <v>1</v>
      </c>
      <c r="S290" s="46">
        <v>0.5</v>
      </c>
      <c r="T290" s="156"/>
      <c r="U290" s="155"/>
    </row>
    <row r="291" spans="1:21" ht="23.25" customHeight="1">
      <c r="A291" s="155" t="s">
        <v>242</v>
      </c>
      <c r="B291" s="155" t="s">
        <v>903</v>
      </c>
      <c r="C291" s="155" t="s">
        <v>1085</v>
      </c>
      <c r="D291" s="156"/>
      <c r="E291" s="157" t="s">
        <v>490</v>
      </c>
      <c r="F291" s="46">
        <v>3</v>
      </c>
      <c r="G291" s="156"/>
      <c r="H291" s="158">
        <v>0.09</v>
      </c>
      <c r="I291" s="46">
        <v>0.09</v>
      </c>
      <c r="J291" s="47">
        <v>0.09</v>
      </c>
      <c r="K291" s="46">
        <v>0</v>
      </c>
      <c r="L291" s="46">
        <v>0</v>
      </c>
      <c r="M291" s="46">
        <v>0</v>
      </c>
      <c r="N291" s="158">
        <v>0</v>
      </c>
      <c r="O291" s="46">
        <v>0</v>
      </c>
      <c r="P291" s="160">
        <v>0</v>
      </c>
      <c r="Q291" s="46">
        <v>0</v>
      </c>
      <c r="R291" s="47">
        <v>3</v>
      </c>
      <c r="S291" s="46">
        <v>0.09</v>
      </c>
      <c r="T291" s="156"/>
      <c r="U291" s="155"/>
    </row>
    <row r="292" spans="1:21" ht="23.25" customHeight="1">
      <c r="A292" s="155" t="s">
        <v>242</v>
      </c>
      <c r="B292" s="155" t="s">
        <v>903</v>
      </c>
      <c r="C292" s="155" t="s">
        <v>1086</v>
      </c>
      <c r="D292" s="156" t="s">
        <v>1087</v>
      </c>
      <c r="E292" s="157" t="s">
        <v>490</v>
      </c>
      <c r="F292" s="46">
        <v>2</v>
      </c>
      <c r="G292" s="156"/>
      <c r="H292" s="158">
        <v>0.1</v>
      </c>
      <c r="I292" s="46">
        <v>0.1</v>
      </c>
      <c r="J292" s="47">
        <v>0.1</v>
      </c>
      <c r="K292" s="46">
        <v>0</v>
      </c>
      <c r="L292" s="46">
        <v>0</v>
      </c>
      <c r="M292" s="46">
        <v>0</v>
      </c>
      <c r="N292" s="158">
        <v>0</v>
      </c>
      <c r="O292" s="46">
        <v>0</v>
      </c>
      <c r="P292" s="160">
        <v>0</v>
      </c>
      <c r="Q292" s="46">
        <v>0</v>
      </c>
      <c r="R292" s="47">
        <v>2</v>
      </c>
      <c r="S292" s="46">
        <v>0.1</v>
      </c>
      <c r="T292" s="156"/>
      <c r="U292" s="155"/>
    </row>
    <row r="293" spans="1:21" ht="23.25" customHeight="1">
      <c r="A293" s="155" t="s">
        <v>242</v>
      </c>
      <c r="B293" s="155" t="s">
        <v>859</v>
      </c>
      <c r="C293" s="155" t="s">
        <v>486</v>
      </c>
      <c r="D293" s="156" t="s">
        <v>768</v>
      </c>
      <c r="E293" s="157" t="s">
        <v>490</v>
      </c>
      <c r="F293" s="46">
        <v>5</v>
      </c>
      <c r="G293" s="156"/>
      <c r="H293" s="158">
        <v>0.3</v>
      </c>
      <c r="I293" s="46">
        <v>0.3</v>
      </c>
      <c r="J293" s="47">
        <v>0.3</v>
      </c>
      <c r="K293" s="46">
        <v>0</v>
      </c>
      <c r="L293" s="46">
        <v>0</v>
      </c>
      <c r="M293" s="46">
        <v>0</v>
      </c>
      <c r="N293" s="158">
        <v>0</v>
      </c>
      <c r="O293" s="46">
        <v>0</v>
      </c>
      <c r="P293" s="160">
        <v>0</v>
      </c>
      <c r="Q293" s="46">
        <v>0</v>
      </c>
      <c r="R293" s="47">
        <v>5</v>
      </c>
      <c r="S293" s="46">
        <v>0.3</v>
      </c>
      <c r="T293" s="156"/>
      <c r="U293" s="155"/>
    </row>
    <row r="294" spans="1:21" ht="23.25" customHeight="1">
      <c r="A294" s="155" t="s">
        <v>100</v>
      </c>
      <c r="B294" s="155"/>
      <c r="C294" s="155"/>
      <c r="D294" s="156"/>
      <c r="E294" s="157"/>
      <c r="F294" s="46">
        <v>474</v>
      </c>
      <c r="G294" s="156"/>
      <c r="H294" s="158">
        <v>23.55</v>
      </c>
      <c r="I294" s="46">
        <v>23.55</v>
      </c>
      <c r="J294" s="47">
        <v>0</v>
      </c>
      <c r="K294" s="46">
        <v>0</v>
      </c>
      <c r="L294" s="46">
        <v>23.55</v>
      </c>
      <c r="M294" s="46">
        <v>0</v>
      </c>
      <c r="N294" s="158">
        <v>0</v>
      </c>
      <c r="O294" s="46">
        <v>0</v>
      </c>
      <c r="P294" s="160">
        <v>0</v>
      </c>
      <c r="Q294" s="46">
        <v>0</v>
      </c>
      <c r="R294" s="47">
        <v>463</v>
      </c>
      <c r="S294" s="46">
        <v>17.89</v>
      </c>
      <c r="T294" s="156"/>
      <c r="U294" s="155"/>
    </row>
    <row r="295" spans="1:21" ht="23.25" customHeight="1">
      <c r="A295" s="155" t="s">
        <v>245</v>
      </c>
      <c r="B295" s="155" t="s">
        <v>905</v>
      </c>
      <c r="C295" s="155" t="s">
        <v>629</v>
      </c>
      <c r="D295" s="156" t="s">
        <v>1088</v>
      </c>
      <c r="E295" s="157" t="s">
        <v>490</v>
      </c>
      <c r="F295" s="46">
        <v>1</v>
      </c>
      <c r="G295" s="156" t="s">
        <v>1089</v>
      </c>
      <c r="H295" s="158">
        <v>1</v>
      </c>
      <c r="I295" s="46">
        <v>1</v>
      </c>
      <c r="J295" s="47">
        <v>0</v>
      </c>
      <c r="K295" s="46">
        <v>0</v>
      </c>
      <c r="L295" s="46">
        <v>1</v>
      </c>
      <c r="M295" s="46">
        <v>0</v>
      </c>
      <c r="N295" s="158">
        <v>0</v>
      </c>
      <c r="O295" s="46">
        <v>0</v>
      </c>
      <c r="P295" s="160">
        <v>0</v>
      </c>
      <c r="Q295" s="46">
        <v>0</v>
      </c>
      <c r="R295" s="47">
        <v>0</v>
      </c>
      <c r="S295" s="46">
        <v>0</v>
      </c>
      <c r="T295" s="156"/>
      <c r="U295" s="155"/>
    </row>
    <row r="296" spans="1:21" ht="23.25" customHeight="1">
      <c r="A296" s="155" t="s">
        <v>245</v>
      </c>
      <c r="B296" s="155" t="s">
        <v>608</v>
      </c>
      <c r="C296" s="155" t="s">
        <v>1090</v>
      </c>
      <c r="D296" s="156" t="s">
        <v>1091</v>
      </c>
      <c r="E296" s="157" t="s">
        <v>490</v>
      </c>
      <c r="F296" s="46">
        <v>10</v>
      </c>
      <c r="G296" s="156" t="s">
        <v>906</v>
      </c>
      <c r="H296" s="158">
        <v>4.6</v>
      </c>
      <c r="I296" s="46">
        <v>4.6</v>
      </c>
      <c r="J296" s="47">
        <v>0</v>
      </c>
      <c r="K296" s="46">
        <v>0</v>
      </c>
      <c r="L296" s="46">
        <v>4.6</v>
      </c>
      <c r="M296" s="46">
        <v>0</v>
      </c>
      <c r="N296" s="158">
        <v>0</v>
      </c>
      <c r="O296" s="46">
        <v>0</v>
      </c>
      <c r="P296" s="160">
        <v>0</v>
      </c>
      <c r="Q296" s="46">
        <v>0</v>
      </c>
      <c r="R296" s="47">
        <v>0</v>
      </c>
      <c r="S296" s="46">
        <v>0</v>
      </c>
      <c r="T296" s="156"/>
      <c r="U296" s="155"/>
    </row>
    <row r="297" spans="1:21" ht="23.25" customHeight="1">
      <c r="A297" s="155" t="s">
        <v>245</v>
      </c>
      <c r="B297" s="155" t="s">
        <v>636</v>
      </c>
      <c r="C297" s="155" t="s">
        <v>855</v>
      </c>
      <c r="D297" s="156" t="s">
        <v>1092</v>
      </c>
      <c r="E297" s="157" t="s">
        <v>490</v>
      </c>
      <c r="F297" s="46">
        <v>2</v>
      </c>
      <c r="G297" s="156" t="s">
        <v>906</v>
      </c>
      <c r="H297" s="158">
        <v>0.26</v>
      </c>
      <c r="I297" s="46">
        <v>0.26</v>
      </c>
      <c r="J297" s="47">
        <v>0</v>
      </c>
      <c r="K297" s="46">
        <v>0</v>
      </c>
      <c r="L297" s="46">
        <v>0.26</v>
      </c>
      <c r="M297" s="46">
        <v>0</v>
      </c>
      <c r="N297" s="158">
        <v>0</v>
      </c>
      <c r="O297" s="46">
        <v>0</v>
      </c>
      <c r="P297" s="160">
        <v>0</v>
      </c>
      <c r="Q297" s="46">
        <v>0</v>
      </c>
      <c r="R297" s="47">
        <v>2</v>
      </c>
      <c r="S297" s="46">
        <v>0.2</v>
      </c>
      <c r="T297" s="156"/>
      <c r="U297" s="155"/>
    </row>
    <row r="298" spans="1:21" ht="23.25" customHeight="1">
      <c r="A298" s="155" t="s">
        <v>245</v>
      </c>
      <c r="B298" s="155" t="s">
        <v>636</v>
      </c>
      <c r="C298" s="155" t="s">
        <v>1093</v>
      </c>
      <c r="D298" s="156" t="s">
        <v>1094</v>
      </c>
      <c r="E298" s="157" t="s">
        <v>490</v>
      </c>
      <c r="F298" s="46">
        <v>1</v>
      </c>
      <c r="G298" s="156" t="s">
        <v>1095</v>
      </c>
      <c r="H298" s="158">
        <v>0.59</v>
      </c>
      <c r="I298" s="46">
        <v>0.59</v>
      </c>
      <c r="J298" s="47">
        <v>0</v>
      </c>
      <c r="K298" s="46">
        <v>0</v>
      </c>
      <c r="L298" s="46">
        <v>0.59</v>
      </c>
      <c r="M298" s="46">
        <v>0</v>
      </c>
      <c r="N298" s="158">
        <v>0</v>
      </c>
      <c r="O298" s="46">
        <v>0</v>
      </c>
      <c r="P298" s="160">
        <v>0</v>
      </c>
      <c r="Q298" s="46">
        <v>0</v>
      </c>
      <c r="R298" s="47">
        <v>1</v>
      </c>
      <c r="S298" s="46">
        <v>0.59</v>
      </c>
      <c r="T298" s="156"/>
      <c r="U298" s="155"/>
    </row>
    <row r="299" spans="1:21" ht="23.25" customHeight="1">
      <c r="A299" s="155" t="s">
        <v>245</v>
      </c>
      <c r="B299" s="155" t="s">
        <v>584</v>
      </c>
      <c r="C299" s="155" t="s">
        <v>607</v>
      </c>
      <c r="D299" s="156" t="s">
        <v>1096</v>
      </c>
      <c r="E299" s="157" t="s">
        <v>483</v>
      </c>
      <c r="F299" s="46">
        <v>50</v>
      </c>
      <c r="G299" s="156" t="s">
        <v>906</v>
      </c>
      <c r="H299" s="158">
        <v>2</v>
      </c>
      <c r="I299" s="46">
        <v>2</v>
      </c>
      <c r="J299" s="47">
        <v>0</v>
      </c>
      <c r="K299" s="46">
        <v>0</v>
      </c>
      <c r="L299" s="46">
        <v>2</v>
      </c>
      <c r="M299" s="46">
        <v>0</v>
      </c>
      <c r="N299" s="158">
        <v>0</v>
      </c>
      <c r="O299" s="46">
        <v>0</v>
      </c>
      <c r="P299" s="160">
        <v>0</v>
      </c>
      <c r="Q299" s="46">
        <v>0</v>
      </c>
      <c r="R299" s="47">
        <v>50</v>
      </c>
      <c r="S299" s="46">
        <v>2</v>
      </c>
      <c r="T299" s="156"/>
      <c r="U299" s="155"/>
    </row>
    <row r="300" spans="1:21" ht="23.25" customHeight="1">
      <c r="A300" s="155" t="s">
        <v>245</v>
      </c>
      <c r="B300" s="155" t="s">
        <v>584</v>
      </c>
      <c r="C300" s="155" t="s">
        <v>1097</v>
      </c>
      <c r="D300" s="156" t="s">
        <v>1098</v>
      </c>
      <c r="E300" s="157" t="s">
        <v>483</v>
      </c>
      <c r="F300" s="46">
        <v>50</v>
      </c>
      <c r="G300" s="156" t="s">
        <v>906</v>
      </c>
      <c r="H300" s="158">
        <v>5.5</v>
      </c>
      <c r="I300" s="46">
        <v>5.5</v>
      </c>
      <c r="J300" s="47">
        <v>0</v>
      </c>
      <c r="K300" s="46">
        <v>0</v>
      </c>
      <c r="L300" s="46">
        <v>5.5</v>
      </c>
      <c r="M300" s="46">
        <v>0</v>
      </c>
      <c r="N300" s="158">
        <v>0</v>
      </c>
      <c r="O300" s="46">
        <v>0</v>
      </c>
      <c r="P300" s="160">
        <v>0</v>
      </c>
      <c r="Q300" s="46">
        <v>0</v>
      </c>
      <c r="R300" s="47">
        <v>50</v>
      </c>
      <c r="S300" s="46">
        <v>5.5</v>
      </c>
      <c r="T300" s="156"/>
      <c r="U300" s="155"/>
    </row>
    <row r="301" spans="1:21" ht="23.25" customHeight="1">
      <c r="A301" s="155" t="s">
        <v>245</v>
      </c>
      <c r="B301" s="155" t="s">
        <v>584</v>
      </c>
      <c r="C301" s="155" t="s">
        <v>983</v>
      </c>
      <c r="D301" s="156" t="s">
        <v>1098</v>
      </c>
      <c r="E301" s="157" t="s">
        <v>509</v>
      </c>
      <c r="F301" s="46">
        <v>60</v>
      </c>
      <c r="G301" s="156" t="s">
        <v>1099</v>
      </c>
      <c r="H301" s="158">
        <v>3.6</v>
      </c>
      <c r="I301" s="46">
        <v>3.6</v>
      </c>
      <c r="J301" s="47">
        <v>0</v>
      </c>
      <c r="K301" s="46">
        <v>0</v>
      </c>
      <c r="L301" s="46">
        <v>3.6</v>
      </c>
      <c r="M301" s="46">
        <v>0</v>
      </c>
      <c r="N301" s="158">
        <v>0</v>
      </c>
      <c r="O301" s="46">
        <v>0</v>
      </c>
      <c r="P301" s="160">
        <v>0</v>
      </c>
      <c r="Q301" s="46">
        <v>0</v>
      </c>
      <c r="R301" s="47">
        <v>60</v>
      </c>
      <c r="S301" s="46">
        <v>3.6</v>
      </c>
      <c r="T301" s="156"/>
      <c r="U301" s="155"/>
    </row>
    <row r="302" spans="1:21" ht="23.25" customHeight="1">
      <c r="A302" s="155" t="s">
        <v>245</v>
      </c>
      <c r="B302" s="155" t="s">
        <v>584</v>
      </c>
      <c r="C302" s="155" t="s">
        <v>983</v>
      </c>
      <c r="D302" s="156" t="s">
        <v>1100</v>
      </c>
      <c r="E302" s="157" t="s">
        <v>509</v>
      </c>
      <c r="F302" s="46">
        <v>300</v>
      </c>
      <c r="G302" s="156" t="s">
        <v>1099</v>
      </c>
      <c r="H302" s="158">
        <v>6</v>
      </c>
      <c r="I302" s="46">
        <v>6</v>
      </c>
      <c r="J302" s="47">
        <v>0</v>
      </c>
      <c r="K302" s="46">
        <v>0</v>
      </c>
      <c r="L302" s="46">
        <v>6</v>
      </c>
      <c r="M302" s="46">
        <v>0</v>
      </c>
      <c r="N302" s="158">
        <v>0</v>
      </c>
      <c r="O302" s="46">
        <v>0</v>
      </c>
      <c r="P302" s="160">
        <v>0</v>
      </c>
      <c r="Q302" s="46">
        <v>0</v>
      </c>
      <c r="R302" s="47">
        <v>300</v>
      </c>
      <c r="S302" s="46">
        <v>6</v>
      </c>
      <c r="T302" s="156"/>
      <c r="U302" s="155"/>
    </row>
    <row r="303" spans="1:21" ht="23.25" customHeight="1">
      <c r="A303" s="155" t="s">
        <v>101</v>
      </c>
      <c r="B303" s="155"/>
      <c r="C303" s="155"/>
      <c r="D303" s="156"/>
      <c r="E303" s="157"/>
      <c r="F303" s="46">
        <v>3</v>
      </c>
      <c r="G303" s="156"/>
      <c r="H303" s="158">
        <v>960</v>
      </c>
      <c r="I303" s="46">
        <v>960</v>
      </c>
      <c r="J303" s="47">
        <v>960</v>
      </c>
      <c r="K303" s="46">
        <v>0</v>
      </c>
      <c r="L303" s="46">
        <v>0</v>
      </c>
      <c r="M303" s="46">
        <v>0</v>
      </c>
      <c r="N303" s="158">
        <v>0</v>
      </c>
      <c r="O303" s="46">
        <v>0</v>
      </c>
      <c r="P303" s="160">
        <v>0</v>
      </c>
      <c r="Q303" s="46">
        <v>0</v>
      </c>
      <c r="R303" s="47">
        <v>0</v>
      </c>
      <c r="S303" s="46">
        <v>0</v>
      </c>
      <c r="T303" s="156"/>
      <c r="U303" s="155"/>
    </row>
    <row r="304" spans="1:21" ht="108.75" customHeight="1">
      <c r="A304" s="155" t="s">
        <v>248</v>
      </c>
      <c r="B304" s="155"/>
      <c r="C304" s="155" t="s">
        <v>1101</v>
      </c>
      <c r="D304" s="156"/>
      <c r="E304" s="157"/>
      <c r="F304" s="46">
        <v>1</v>
      </c>
      <c r="G304" s="156" t="s">
        <v>1102</v>
      </c>
      <c r="H304" s="158">
        <v>120</v>
      </c>
      <c r="I304" s="46">
        <v>120</v>
      </c>
      <c r="J304" s="47">
        <v>120</v>
      </c>
      <c r="K304" s="46">
        <v>0</v>
      </c>
      <c r="L304" s="46">
        <v>0</v>
      </c>
      <c r="M304" s="46">
        <v>0</v>
      </c>
      <c r="N304" s="158">
        <v>0</v>
      </c>
      <c r="O304" s="46">
        <v>0</v>
      </c>
      <c r="P304" s="160">
        <v>0</v>
      </c>
      <c r="Q304" s="46">
        <v>0</v>
      </c>
      <c r="R304" s="47">
        <v>0</v>
      </c>
      <c r="S304" s="46">
        <v>0</v>
      </c>
      <c r="T304" s="156"/>
      <c r="U304" s="155"/>
    </row>
    <row r="305" spans="1:21" ht="81.75" customHeight="1">
      <c r="A305" s="155" t="s">
        <v>248</v>
      </c>
      <c r="B305" s="155"/>
      <c r="C305" s="155" t="s">
        <v>1103</v>
      </c>
      <c r="D305" s="156"/>
      <c r="E305" s="157"/>
      <c r="F305" s="46">
        <v>1</v>
      </c>
      <c r="G305" s="156" t="s">
        <v>1104</v>
      </c>
      <c r="H305" s="158">
        <v>140</v>
      </c>
      <c r="I305" s="46">
        <v>140</v>
      </c>
      <c r="J305" s="47">
        <v>140</v>
      </c>
      <c r="K305" s="46">
        <v>0</v>
      </c>
      <c r="L305" s="46">
        <v>0</v>
      </c>
      <c r="M305" s="46">
        <v>0</v>
      </c>
      <c r="N305" s="158">
        <v>0</v>
      </c>
      <c r="O305" s="46">
        <v>0</v>
      </c>
      <c r="P305" s="160">
        <v>0</v>
      </c>
      <c r="Q305" s="46">
        <v>0</v>
      </c>
      <c r="R305" s="47">
        <v>0</v>
      </c>
      <c r="S305" s="46">
        <v>0</v>
      </c>
      <c r="T305" s="156"/>
      <c r="U305" s="155"/>
    </row>
    <row r="306" spans="1:21" ht="99.75" customHeight="1">
      <c r="A306" s="155" t="s">
        <v>248</v>
      </c>
      <c r="B306" s="155"/>
      <c r="C306" s="155" t="s">
        <v>1105</v>
      </c>
      <c r="D306" s="156"/>
      <c r="E306" s="157"/>
      <c r="F306" s="46">
        <v>1</v>
      </c>
      <c r="G306" s="156" t="s">
        <v>1106</v>
      </c>
      <c r="H306" s="158">
        <v>700</v>
      </c>
      <c r="I306" s="46">
        <v>700</v>
      </c>
      <c r="J306" s="47">
        <v>700</v>
      </c>
      <c r="K306" s="46">
        <v>0</v>
      </c>
      <c r="L306" s="46">
        <v>0</v>
      </c>
      <c r="M306" s="46">
        <v>0</v>
      </c>
      <c r="N306" s="158">
        <v>0</v>
      </c>
      <c r="O306" s="46">
        <v>0</v>
      </c>
      <c r="P306" s="160">
        <v>0</v>
      </c>
      <c r="Q306" s="46">
        <v>0</v>
      </c>
      <c r="R306" s="47">
        <v>0</v>
      </c>
      <c r="S306" s="46">
        <v>0</v>
      </c>
      <c r="T306" s="156"/>
      <c r="U306" s="155"/>
    </row>
    <row r="307" spans="1:21" ht="23.25" customHeight="1">
      <c r="A307" s="155" t="s">
        <v>102</v>
      </c>
      <c r="B307" s="155"/>
      <c r="C307" s="155"/>
      <c r="D307" s="156"/>
      <c r="E307" s="157"/>
      <c r="F307" s="46">
        <v>1608</v>
      </c>
      <c r="G307" s="156"/>
      <c r="H307" s="158">
        <v>154.1</v>
      </c>
      <c r="I307" s="46">
        <v>154.1</v>
      </c>
      <c r="J307" s="47">
        <v>154.1</v>
      </c>
      <c r="K307" s="46">
        <v>0</v>
      </c>
      <c r="L307" s="46">
        <v>0</v>
      </c>
      <c r="M307" s="46">
        <v>0</v>
      </c>
      <c r="N307" s="158">
        <v>0</v>
      </c>
      <c r="O307" s="46">
        <v>0</v>
      </c>
      <c r="P307" s="160">
        <v>0</v>
      </c>
      <c r="Q307" s="46">
        <v>0</v>
      </c>
      <c r="R307" s="47">
        <v>138</v>
      </c>
      <c r="S307" s="46">
        <v>17.46</v>
      </c>
      <c r="T307" s="156"/>
      <c r="U307" s="155"/>
    </row>
    <row r="308" spans="1:21" ht="23.25" customHeight="1">
      <c r="A308" s="155" t="s">
        <v>249</v>
      </c>
      <c r="B308" s="155" t="s">
        <v>905</v>
      </c>
      <c r="C308" s="155" t="s">
        <v>1107</v>
      </c>
      <c r="D308" s="156"/>
      <c r="E308" s="157" t="s">
        <v>490</v>
      </c>
      <c r="F308" s="46">
        <v>2</v>
      </c>
      <c r="G308" s="156"/>
      <c r="H308" s="158">
        <v>4</v>
      </c>
      <c r="I308" s="46">
        <v>4</v>
      </c>
      <c r="J308" s="47">
        <v>4</v>
      </c>
      <c r="K308" s="46">
        <v>0</v>
      </c>
      <c r="L308" s="46">
        <v>0</v>
      </c>
      <c r="M308" s="46">
        <v>0</v>
      </c>
      <c r="N308" s="158">
        <v>0</v>
      </c>
      <c r="O308" s="46">
        <v>0</v>
      </c>
      <c r="P308" s="160">
        <v>0</v>
      </c>
      <c r="Q308" s="46">
        <v>0</v>
      </c>
      <c r="R308" s="47">
        <v>0</v>
      </c>
      <c r="S308" s="46">
        <v>0</v>
      </c>
      <c r="T308" s="156"/>
      <c r="U308" s="155"/>
    </row>
    <row r="309" spans="1:21" ht="23.25" customHeight="1">
      <c r="A309" s="155" t="s">
        <v>249</v>
      </c>
      <c r="B309" s="155" t="s">
        <v>489</v>
      </c>
      <c r="C309" s="155" t="s">
        <v>1108</v>
      </c>
      <c r="D309" s="156"/>
      <c r="E309" s="157" t="s">
        <v>490</v>
      </c>
      <c r="F309" s="46">
        <v>1</v>
      </c>
      <c r="G309" s="156"/>
      <c r="H309" s="158">
        <v>0.16</v>
      </c>
      <c r="I309" s="46">
        <v>0.16</v>
      </c>
      <c r="J309" s="47">
        <v>0.16</v>
      </c>
      <c r="K309" s="46">
        <v>0</v>
      </c>
      <c r="L309" s="46">
        <v>0</v>
      </c>
      <c r="M309" s="46">
        <v>0</v>
      </c>
      <c r="N309" s="158">
        <v>0</v>
      </c>
      <c r="O309" s="46">
        <v>0</v>
      </c>
      <c r="P309" s="160">
        <v>0</v>
      </c>
      <c r="Q309" s="46">
        <v>0</v>
      </c>
      <c r="R309" s="47">
        <v>1</v>
      </c>
      <c r="S309" s="46">
        <v>0.15</v>
      </c>
      <c r="T309" s="156"/>
      <c r="U309" s="155"/>
    </row>
    <row r="310" spans="1:21" ht="23.25" customHeight="1">
      <c r="A310" s="155" t="s">
        <v>249</v>
      </c>
      <c r="B310" s="155" t="s">
        <v>636</v>
      </c>
      <c r="C310" s="155" t="s">
        <v>782</v>
      </c>
      <c r="D310" s="156"/>
      <c r="E310" s="157" t="s">
        <v>490</v>
      </c>
      <c r="F310" s="46">
        <v>1</v>
      </c>
      <c r="G310" s="156"/>
      <c r="H310" s="158">
        <v>1.3</v>
      </c>
      <c r="I310" s="46">
        <v>1.3</v>
      </c>
      <c r="J310" s="47">
        <v>1.3</v>
      </c>
      <c r="K310" s="46">
        <v>0</v>
      </c>
      <c r="L310" s="46">
        <v>0</v>
      </c>
      <c r="M310" s="46">
        <v>0</v>
      </c>
      <c r="N310" s="158">
        <v>0</v>
      </c>
      <c r="O310" s="46">
        <v>0</v>
      </c>
      <c r="P310" s="160">
        <v>0</v>
      </c>
      <c r="Q310" s="46">
        <v>0</v>
      </c>
      <c r="R310" s="47">
        <v>1</v>
      </c>
      <c r="S310" s="46">
        <v>1</v>
      </c>
      <c r="T310" s="156"/>
      <c r="U310" s="155"/>
    </row>
    <row r="311" spans="1:21" ht="23.25" customHeight="1">
      <c r="A311" s="155" t="s">
        <v>249</v>
      </c>
      <c r="B311" s="155" t="s">
        <v>636</v>
      </c>
      <c r="C311" s="155" t="s">
        <v>705</v>
      </c>
      <c r="D311" s="156"/>
      <c r="E311" s="157" t="s">
        <v>490</v>
      </c>
      <c r="F311" s="46">
        <v>18</v>
      </c>
      <c r="G311" s="156" t="s">
        <v>907</v>
      </c>
      <c r="H311" s="158">
        <v>81</v>
      </c>
      <c r="I311" s="46">
        <v>81</v>
      </c>
      <c r="J311" s="47">
        <v>81</v>
      </c>
      <c r="K311" s="46">
        <v>0</v>
      </c>
      <c r="L311" s="46">
        <v>0</v>
      </c>
      <c r="M311" s="46">
        <v>0</v>
      </c>
      <c r="N311" s="158">
        <v>0</v>
      </c>
      <c r="O311" s="46">
        <v>0</v>
      </c>
      <c r="P311" s="160">
        <v>0</v>
      </c>
      <c r="Q311" s="46">
        <v>0</v>
      </c>
      <c r="R311" s="47">
        <v>0</v>
      </c>
      <c r="S311" s="46">
        <v>0</v>
      </c>
      <c r="T311" s="156"/>
      <c r="U311" s="155"/>
    </row>
    <row r="312" spans="1:21" ht="23.25" customHeight="1">
      <c r="A312" s="155" t="s">
        <v>249</v>
      </c>
      <c r="B312" s="155" t="s">
        <v>636</v>
      </c>
      <c r="C312" s="155" t="s">
        <v>779</v>
      </c>
      <c r="D312" s="156"/>
      <c r="E312" s="157" t="s">
        <v>490</v>
      </c>
      <c r="F312" s="46">
        <v>1</v>
      </c>
      <c r="G312" s="156"/>
      <c r="H312" s="158">
        <v>1.2</v>
      </c>
      <c r="I312" s="46">
        <v>1.2</v>
      </c>
      <c r="J312" s="47">
        <v>1.2</v>
      </c>
      <c r="K312" s="46">
        <v>0</v>
      </c>
      <c r="L312" s="46">
        <v>0</v>
      </c>
      <c r="M312" s="46">
        <v>0</v>
      </c>
      <c r="N312" s="158">
        <v>0</v>
      </c>
      <c r="O312" s="46">
        <v>0</v>
      </c>
      <c r="P312" s="160">
        <v>0</v>
      </c>
      <c r="Q312" s="46">
        <v>0</v>
      </c>
      <c r="R312" s="47">
        <v>1</v>
      </c>
      <c r="S312" s="46">
        <v>1</v>
      </c>
      <c r="T312" s="156"/>
      <c r="U312" s="155"/>
    </row>
    <row r="313" spans="1:21" ht="23.25" customHeight="1">
      <c r="A313" s="155" t="s">
        <v>249</v>
      </c>
      <c r="B313" s="155" t="s">
        <v>584</v>
      </c>
      <c r="C313" s="155" t="s">
        <v>787</v>
      </c>
      <c r="D313" s="156"/>
      <c r="E313" s="157" t="s">
        <v>480</v>
      </c>
      <c r="F313" s="46">
        <v>16</v>
      </c>
      <c r="G313" s="156"/>
      <c r="H313" s="158">
        <v>4.62</v>
      </c>
      <c r="I313" s="46">
        <v>4.62</v>
      </c>
      <c r="J313" s="47">
        <v>4.62</v>
      </c>
      <c r="K313" s="46">
        <v>0</v>
      </c>
      <c r="L313" s="46">
        <v>0</v>
      </c>
      <c r="M313" s="46">
        <v>0</v>
      </c>
      <c r="N313" s="158">
        <v>0</v>
      </c>
      <c r="O313" s="46">
        <v>0</v>
      </c>
      <c r="P313" s="160">
        <v>0</v>
      </c>
      <c r="Q313" s="46">
        <v>0</v>
      </c>
      <c r="R313" s="47">
        <v>16</v>
      </c>
      <c r="S313" s="46">
        <v>4.62</v>
      </c>
      <c r="T313" s="156"/>
      <c r="U313" s="155"/>
    </row>
    <row r="314" spans="1:21" ht="23.25" customHeight="1">
      <c r="A314" s="155" t="s">
        <v>249</v>
      </c>
      <c r="B314" s="155" t="s">
        <v>584</v>
      </c>
      <c r="C314" s="155" t="s">
        <v>789</v>
      </c>
      <c r="D314" s="156"/>
      <c r="E314" s="157" t="s">
        <v>475</v>
      </c>
      <c r="F314" s="46">
        <v>12</v>
      </c>
      <c r="G314" s="156"/>
      <c r="H314" s="158">
        <v>0.48</v>
      </c>
      <c r="I314" s="46">
        <v>0.48</v>
      </c>
      <c r="J314" s="47">
        <v>0.48</v>
      </c>
      <c r="K314" s="46">
        <v>0</v>
      </c>
      <c r="L314" s="46">
        <v>0</v>
      </c>
      <c r="M314" s="46">
        <v>0</v>
      </c>
      <c r="N314" s="158">
        <v>0</v>
      </c>
      <c r="O314" s="46">
        <v>0</v>
      </c>
      <c r="P314" s="160">
        <v>0</v>
      </c>
      <c r="Q314" s="46">
        <v>0</v>
      </c>
      <c r="R314" s="47">
        <v>12</v>
      </c>
      <c r="S314" s="46">
        <v>0.48</v>
      </c>
      <c r="T314" s="156"/>
      <c r="U314" s="155"/>
    </row>
    <row r="315" spans="1:21" ht="23.25" customHeight="1">
      <c r="A315" s="155" t="s">
        <v>249</v>
      </c>
      <c r="B315" s="155" t="s">
        <v>584</v>
      </c>
      <c r="C315" s="155" t="s">
        <v>785</v>
      </c>
      <c r="D315" s="156"/>
      <c r="E315" s="157" t="s">
        <v>475</v>
      </c>
      <c r="F315" s="46">
        <v>60</v>
      </c>
      <c r="G315" s="156"/>
      <c r="H315" s="158">
        <v>2.7</v>
      </c>
      <c r="I315" s="46">
        <v>2.7</v>
      </c>
      <c r="J315" s="47">
        <v>2.7</v>
      </c>
      <c r="K315" s="46">
        <v>0</v>
      </c>
      <c r="L315" s="46">
        <v>0</v>
      </c>
      <c r="M315" s="46">
        <v>0</v>
      </c>
      <c r="N315" s="158">
        <v>0</v>
      </c>
      <c r="O315" s="46">
        <v>0</v>
      </c>
      <c r="P315" s="160">
        <v>0</v>
      </c>
      <c r="Q315" s="46">
        <v>0</v>
      </c>
      <c r="R315" s="47">
        <v>60</v>
      </c>
      <c r="S315" s="46">
        <v>2.7</v>
      </c>
      <c r="T315" s="156"/>
      <c r="U315" s="155"/>
    </row>
    <row r="316" spans="1:21" ht="23.25" customHeight="1">
      <c r="A316" s="155" t="s">
        <v>249</v>
      </c>
      <c r="B316" s="155" t="s">
        <v>584</v>
      </c>
      <c r="C316" s="155" t="s">
        <v>781</v>
      </c>
      <c r="D316" s="156"/>
      <c r="E316" s="157" t="s">
        <v>483</v>
      </c>
      <c r="F316" s="46">
        <v>8</v>
      </c>
      <c r="G316" s="156"/>
      <c r="H316" s="158">
        <v>1.73</v>
      </c>
      <c r="I316" s="46">
        <v>1.73</v>
      </c>
      <c r="J316" s="47">
        <v>1.73</v>
      </c>
      <c r="K316" s="46">
        <v>0</v>
      </c>
      <c r="L316" s="46">
        <v>0</v>
      </c>
      <c r="M316" s="46">
        <v>0</v>
      </c>
      <c r="N316" s="158">
        <v>0</v>
      </c>
      <c r="O316" s="46">
        <v>0</v>
      </c>
      <c r="P316" s="160">
        <v>0</v>
      </c>
      <c r="Q316" s="46">
        <v>0</v>
      </c>
      <c r="R316" s="47">
        <v>8</v>
      </c>
      <c r="S316" s="46">
        <v>1.6</v>
      </c>
      <c r="T316" s="156"/>
      <c r="U316" s="155"/>
    </row>
    <row r="317" spans="1:21" ht="23.25" customHeight="1">
      <c r="A317" s="155" t="s">
        <v>249</v>
      </c>
      <c r="B317" s="155" t="s">
        <v>584</v>
      </c>
      <c r="C317" s="155" t="s">
        <v>788</v>
      </c>
      <c r="D317" s="156"/>
      <c r="E317" s="157" t="s">
        <v>480</v>
      </c>
      <c r="F317" s="46">
        <v>4</v>
      </c>
      <c r="G317" s="156"/>
      <c r="H317" s="158">
        <v>0.95</v>
      </c>
      <c r="I317" s="46">
        <v>0.95</v>
      </c>
      <c r="J317" s="47">
        <v>0.95</v>
      </c>
      <c r="K317" s="46">
        <v>0</v>
      </c>
      <c r="L317" s="46">
        <v>0</v>
      </c>
      <c r="M317" s="46">
        <v>0</v>
      </c>
      <c r="N317" s="158">
        <v>0</v>
      </c>
      <c r="O317" s="46">
        <v>0</v>
      </c>
      <c r="P317" s="160">
        <v>0</v>
      </c>
      <c r="Q317" s="46">
        <v>0</v>
      </c>
      <c r="R317" s="47">
        <v>4</v>
      </c>
      <c r="S317" s="46">
        <v>0.95</v>
      </c>
      <c r="T317" s="156"/>
      <c r="U317" s="155"/>
    </row>
    <row r="318" spans="1:21" ht="23.25" customHeight="1">
      <c r="A318" s="155" t="s">
        <v>249</v>
      </c>
      <c r="B318" s="155" t="s">
        <v>584</v>
      </c>
      <c r="C318" s="155" t="s">
        <v>783</v>
      </c>
      <c r="D318" s="156"/>
      <c r="E318" s="157" t="s">
        <v>763</v>
      </c>
      <c r="F318" s="46">
        <v>32</v>
      </c>
      <c r="G318" s="156"/>
      <c r="H318" s="158">
        <v>0.96</v>
      </c>
      <c r="I318" s="46">
        <v>0.96</v>
      </c>
      <c r="J318" s="47">
        <v>0.96</v>
      </c>
      <c r="K318" s="46">
        <v>0</v>
      </c>
      <c r="L318" s="46">
        <v>0</v>
      </c>
      <c r="M318" s="46">
        <v>0</v>
      </c>
      <c r="N318" s="158">
        <v>0</v>
      </c>
      <c r="O318" s="46">
        <v>0</v>
      </c>
      <c r="P318" s="160">
        <v>0</v>
      </c>
      <c r="Q318" s="46">
        <v>0</v>
      </c>
      <c r="R318" s="47">
        <v>32</v>
      </c>
      <c r="S318" s="46">
        <v>0.96</v>
      </c>
      <c r="T318" s="156"/>
      <c r="U318" s="155"/>
    </row>
    <row r="319" spans="1:21" ht="23.25" customHeight="1">
      <c r="A319" s="155" t="s">
        <v>249</v>
      </c>
      <c r="B319" s="155" t="s">
        <v>873</v>
      </c>
      <c r="C319" s="155" t="s">
        <v>1109</v>
      </c>
      <c r="D319" s="156"/>
      <c r="E319" s="157" t="s">
        <v>509</v>
      </c>
      <c r="F319" s="46">
        <v>1450</v>
      </c>
      <c r="G319" s="156" t="s">
        <v>907</v>
      </c>
      <c r="H319" s="158">
        <v>51</v>
      </c>
      <c r="I319" s="46">
        <v>51</v>
      </c>
      <c r="J319" s="47">
        <v>51</v>
      </c>
      <c r="K319" s="46">
        <v>0</v>
      </c>
      <c r="L319" s="46">
        <v>0</v>
      </c>
      <c r="M319" s="46">
        <v>0</v>
      </c>
      <c r="N319" s="158">
        <v>0</v>
      </c>
      <c r="O319" s="46">
        <v>0</v>
      </c>
      <c r="P319" s="160">
        <v>0</v>
      </c>
      <c r="Q319" s="46">
        <v>0</v>
      </c>
      <c r="R319" s="47">
        <v>0</v>
      </c>
      <c r="S319" s="46">
        <v>0</v>
      </c>
      <c r="T319" s="156"/>
      <c r="U319" s="155"/>
    </row>
    <row r="320" spans="1:21" ht="23.25" customHeight="1">
      <c r="A320" s="155" t="s">
        <v>249</v>
      </c>
      <c r="B320" s="155" t="s">
        <v>903</v>
      </c>
      <c r="C320" s="155" t="s">
        <v>786</v>
      </c>
      <c r="D320" s="156"/>
      <c r="E320" s="157" t="s">
        <v>490</v>
      </c>
      <c r="F320" s="46">
        <v>3</v>
      </c>
      <c r="G320" s="156"/>
      <c r="H320" s="158">
        <v>4</v>
      </c>
      <c r="I320" s="46">
        <v>4</v>
      </c>
      <c r="J320" s="47">
        <v>4</v>
      </c>
      <c r="K320" s="46">
        <v>0</v>
      </c>
      <c r="L320" s="46">
        <v>0</v>
      </c>
      <c r="M320" s="46">
        <v>0</v>
      </c>
      <c r="N320" s="158">
        <v>0</v>
      </c>
      <c r="O320" s="46">
        <v>0</v>
      </c>
      <c r="P320" s="160">
        <v>0</v>
      </c>
      <c r="Q320" s="46">
        <v>0</v>
      </c>
      <c r="R320" s="47">
        <v>3</v>
      </c>
      <c r="S320" s="46">
        <v>4</v>
      </c>
      <c r="T320" s="156"/>
      <c r="U320" s="155"/>
    </row>
    <row r="321" spans="1:21" ht="23.25" customHeight="1">
      <c r="A321" s="155" t="s">
        <v>105</v>
      </c>
      <c r="B321" s="155"/>
      <c r="C321" s="155"/>
      <c r="D321" s="156"/>
      <c r="E321" s="157"/>
      <c r="F321" s="46">
        <v>10266</v>
      </c>
      <c r="G321" s="156"/>
      <c r="H321" s="158">
        <v>23.36</v>
      </c>
      <c r="I321" s="46">
        <v>23.36</v>
      </c>
      <c r="J321" s="47">
        <v>23.36</v>
      </c>
      <c r="K321" s="46">
        <v>0</v>
      </c>
      <c r="L321" s="46">
        <v>0</v>
      </c>
      <c r="M321" s="46">
        <v>0</v>
      </c>
      <c r="N321" s="158">
        <v>0</v>
      </c>
      <c r="O321" s="46">
        <v>0</v>
      </c>
      <c r="P321" s="160">
        <v>0</v>
      </c>
      <c r="Q321" s="46">
        <v>0</v>
      </c>
      <c r="R321" s="47">
        <v>10266</v>
      </c>
      <c r="S321" s="46">
        <v>23.36</v>
      </c>
      <c r="T321" s="156"/>
      <c r="U321" s="155"/>
    </row>
    <row r="322" spans="1:21" ht="23.25" customHeight="1">
      <c r="A322" s="155" t="s">
        <v>254</v>
      </c>
      <c r="B322" s="155" t="s">
        <v>608</v>
      </c>
      <c r="C322" s="155" t="s">
        <v>503</v>
      </c>
      <c r="D322" s="156"/>
      <c r="E322" s="157" t="s">
        <v>490</v>
      </c>
      <c r="F322" s="46">
        <v>1</v>
      </c>
      <c r="G322" s="156"/>
      <c r="H322" s="158">
        <v>0.57</v>
      </c>
      <c r="I322" s="46">
        <v>0.57</v>
      </c>
      <c r="J322" s="47">
        <v>0.57</v>
      </c>
      <c r="K322" s="46">
        <v>0</v>
      </c>
      <c r="L322" s="46">
        <v>0</v>
      </c>
      <c r="M322" s="46">
        <v>0</v>
      </c>
      <c r="N322" s="158">
        <v>0</v>
      </c>
      <c r="O322" s="46">
        <v>0</v>
      </c>
      <c r="P322" s="160">
        <v>0</v>
      </c>
      <c r="Q322" s="46">
        <v>0</v>
      </c>
      <c r="R322" s="47">
        <v>1</v>
      </c>
      <c r="S322" s="46">
        <v>0.57</v>
      </c>
      <c r="T322" s="156"/>
      <c r="U322" s="155"/>
    </row>
    <row r="323" spans="1:21" ht="23.25" customHeight="1">
      <c r="A323" s="155" t="s">
        <v>254</v>
      </c>
      <c r="B323" s="155" t="s">
        <v>608</v>
      </c>
      <c r="C323" s="155" t="s">
        <v>817</v>
      </c>
      <c r="D323" s="156"/>
      <c r="E323" s="157" t="s">
        <v>490</v>
      </c>
      <c r="F323" s="46">
        <v>8</v>
      </c>
      <c r="G323" s="156"/>
      <c r="H323" s="158">
        <v>2.96</v>
      </c>
      <c r="I323" s="46">
        <v>2.96</v>
      </c>
      <c r="J323" s="47">
        <v>2.96</v>
      </c>
      <c r="K323" s="46">
        <v>0</v>
      </c>
      <c r="L323" s="46">
        <v>0</v>
      </c>
      <c r="M323" s="46">
        <v>0</v>
      </c>
      <c r="N323" s="158">
        <v>0</v>
      </c>
      <c r="O323" s="46">
        <v>0</v>
      </c>
      <c r="P323" s="160">
        <v>0</v>
      </c>
      <c r="Q323" s="46">
        <v>0</v>
      </c>
      <c r="R323" s="47">
        <v>8</v>
      </c>
      <c r="S323" s="46">
        <v>2.96</v>
      </c>
      <c r="T323" s="156"/>
      <c r="U323" s="155"/>
    </row>
    <row r="324" spans="1:21" ht="23.25" customHeight="1">
      <c r="A324" s="155" t="s">
        <v>254</v>
      </c>
      <c r="B324" s="155" t="s">
        <v>608</v>
      </c>
      <c r="C324" s="155" t="s">
        <v>822</v>
      </c>
      <c r="D324" s="156"/>
      <c r="E324" s="157" t="s">
        <v>490</v>
      </c>
      <c r="F324" s="46">
        <v>1</v>
      </c>
      <c r="G324" s="156"/>
      <c r="H324" s="158">
        <v>0.96</v>
      </c>
      <c r="I324" s="46">
        <v>0.96</v>
      </c>
      <c r="J324" s="47">
        <v>0.96</v>
      </c>
      <c r="K324" s="46">
        <v>0</v>
      </c>
      <c r="L324" s="46">
        <v>0</v>
      </c>
      <c r="M324" s="46">
        <v>0</v>
      </c>
      <c r="N324" s="158">
        <v>0</v>
      </c>
      <c r="O324" s="46">
        <v>0</v>
      </c>
      <c r="P324" s="160">
        <v>0</v>
      </c>
      <c r="Q324" s="46">
        <v>0</v>
      </c>
      <c r="R324" s="47">
        <v>1</v>
      </c>
      <c r="S324" s="46">
        <v>0.96</v>
      </c>
      <c r="T324" s="156"/>
      <c r="U324" s="155"/>
    </row>
    <row r="325" spans="1:21" ht="23.25" customHeight="1">
      <c r="A325" s="155" t="s">
        <v>254</v>
      </c>
      <c r="B325" s="155" t="s">
        <v>1110</v>
      </c>
      <c r="C325" s="155" t="s">
        <v>808</v>
      </c>
      <c r="D325" s="156"/>
      <c r="E325" s="157" t="s">
        <v>490</v>
      </c>
      <c r="F325" s="46">
        <v>1</v>
      </c>
      <c r="G325" s="156"/>
      <c r="H325" s="158">
        <v>1</v>
      </c>
      <c r="I325" s="46">
        <v>1</v>
      </c>
      <c r="J325" s="47">
        <v>1</v>
      </c>
      <c r="K325" s="46">
        <v>0</v>
      </c>
      <c r="L325" s="46">
        <v>0</v>
      </c>
      <c r="M325" s="46">
        <v>0</v>
      </c>
      <c r="N325" s="158">
        <v>0</v>
      </c>
      <c r="O325" s="46">
        <v>0</v>
      </c>
      <c r="P325" s="160">
        <v>0</v>
      </c>
      <c r="Q325" s="46">
        <v>0</v>
      </c>
      <c r="R325" s="47">
        <v>1</v>
      </c>
      <c r="S325" s="46">
        <v>1</v>
      </c>
      <c r="T325" s="156"/>
      <c r="U325" s="155"/>
    </row>
    <row r="326" spans="1:21" ht="23.25" customHeight="1">
      <c r="A326" s="155" t="s">
        <v>254</v>
      </c>
      <c r="B326" s="155" t="s">
        <v>636</v>
      </c>
      <c r="C326" s="155" t="s">
        <v>812</v>
      </c>
      <c r="D326" s="156"/>
      <c r="E326" s="157" t="s">
        <v>490</v>
      </c>
      <c r="F326" s="46">
        <v>1</v>
      </c>
      <c r="G326" s="156"/>
      <c r="H326" s="158">
        <v>0.2</v>
      </c>
      <c r="I326" s="46">
        <v>0.2</v>
      </c>
      <c r="J326" s="47">
        <v>0.2</v>
      </c>
      <c r="K326" s="46">
        <v>0</v>
      </c>
      <c r="L326" s="46">
        <v>0</v>
      </c>
      <c r="M326" s="46">
        <v>0</v>
      </c>
      <c r="N326" s="158">
        <v>0</v>
      </c>
      <c r="O326" s="46">
        <v>0</v>
      </c>
      <c r="P326" s="160">
        <v>0</v>
      </c>
      <c r="Q326" s="46">
        <v>0</v>
      </c>
      <c r="R326" s="47">
        <v>1</v>
      </c>
      <c r="S326" s="46">
        <v>0.2</v>
      </c>
      <c r="T326" s="156"/>
      <c r="U326" s="155"/>
    </row>
    <row r="327" spans="1:21" ht="23.25" customHeight="1">
      <c r="A327" s="155" t="s">
        <v>254</v>
      </c>
      <c r="B327" s="155" t="s">
        <v>636</v>
      </c>
      <c r="C327" s="155" t="s">
        <v>823</v>
      </c>
      <c r="D327" s="156"/>
      <c r="E327" s="157" t="s">
        <v>509</v>
      </c>
      <c r="F327" s="46">
        <v>1</v>
      </c>
      <c r="G327" s="156"/>
      <c r="H327" s="158">
        <v>0.78</v>
      </c>
      <c r="I327" s="46">
        <v>0.78</v>
      </c>
      <c r="J327" s="47">
        <v>0.78</v>
      </c>
      <c r="K327" s="46">
        <v>0</v>
      </c>
      <c r="L327" s="46">
        <v>0</v>
      </c>
      <c r="M327" s="46">
        <v>0</v>
      </c>
      <c r="N327" s="158">
        <v>0</v>
      </c>
      <c r="O327" s="46">
        <v>0</v>
      </c>
      <c r="P327" s="160">
        <v>0</v>
      </c>
      <c r="Q327" s="46">
        <v>0</v>
      </c>
      <c r="R327" s="47">
        <v>1</v>
      </c>
      <c r="S327" s="46">
        <v>0.78</v>
      </c>
      <c r="T327" s="156"/>
      <c r="U327" s="155"/>
    </row>
    <row r="328" spans="1:21" ht="23.25" customHeight="1">
      <c r="A328" s="155" t="s">
        <v>254</v>
      </c>
      <c r="B328" s="155" t="s">
        <v>584</v>
      </c>
      <c r="C328" s="155" t="s">
        <v>816</v>
      </c>
      <c r="D328" s="156"/>
      <c r="E328" s="157" t="s">
        <v>483</v>
      </c>
      <c r="F328" s="46">
        <v>2</v>
      </c>
      <c r="G328" s="156"/>
      <c r="H328" s="158">
        <v>0.1</v>
      </c>
      <c r="I328" s="46">
        <v>0.1</v>
      </c>
      <c r="J328" s="47">
        <v>0.1</v>
      </c>
      <c r="K328" s="46">
        <v>0</v>
      </c>
      <c r="L328" s="46">
        <v>0</v>
      </c>
      <c r="M328" s="46">
        <v>0</v>
      </c>
      <c r="N328" s="158">
        <v>0</v>
      </c>
      <c r="O328" s="46">
        <v>0</v>
      </c>
      <c r="P328" s="160">
        <v>0</v>
      </c>
      <c r="Q328" s="46">
        <v>0</v>
      </c>
      <c r="R328" s="47">
        <v>2</v>
      </c>
      <c r="S328" s="46">
        <v>0.1</v>
      </c>
      <c r="T328" s="156"/>
      <c r="U328" s="155"/>
    </row>
    <row r="329" spans="1:21" ht="23.25" customHeight="1">
      <c r="A329" s="155" t="s">
        <v>254</v>
      </c>
      <c r="B329" s="155" t="s">
        <v>584</v>
      </c>
      <c r="C329" s="155" t="s">
        <v>828</v>
      </c>
      <c r="D329" s="156"/>
      <c r="E329" s="157" t="s">
        <v>480</v>
      </c>
      <c r="F329" s="46">
        <v>4</v>
      </c>
      <c r="G329" s="156"/>
      <c r="H329" s="158">
        <v>0.4</v>
      </c>
      <c r="I329" s="46">
        <v>0.4</v>
      </c>
      <c r="J329" s="47">
        <v>0.4</v>
      </c>
      <c r="K329" s="46">
        <v>0</v>
      </c>
      <c r="L329" s="46">
        <v>0</v>
      </c>
      <c r="M329" s="46">
        <v>0</v>
      </c>
      <c r="N329" s="158">
        <v>0</v>
      </c>
      <c r="O329" s="46">
        <v>0</v>
      </c>
      <c r="P329" s="160">
        <v>0</v>
      </c>
      <c r="Q329" s="46">
        <v>0</v>
      </c>
      <c r="R329" s="47">
        <v>4</v>
      </c>
      <c r="S329" s="46">
        <v>0.4</v>
      </c>
      <c r="T329" s="156"/>
      <c r="U329" s="155"/>
    </row>
    <row r="330" spans="1:21" ht="23.25" customHeight="1">
      <c r="A330" s="155" t="s">
        <v>254</v>
      </c>
      <c r="B330" s="155" t="s">
        <v>584</v>
      </c>
      <c r="C330" s="155" t="s">
        <v>792</v>
      </c>
      <c r="D330" s="156"/>
      <c r="E330" s="157" t="s">
        <v>483</v>
      </c>
      <c r="F330" s="46">
        <v>1</v>
      </c>
      <c r="G330" s="156"/>
      <c r="H330" s="158">
        <v>0.06</v>
      </c>
      <c r="I330" s="46">
        <v>0.06</v>
      </c>
      <c r="J330" s="47">
        <v>0.06</v>
      </c>
      <c r="K330" s="46">
        <v>0</v>
      </c>
      <c r="L330" s="46">
        <v>0</v>
      </c>
      <c r="M330" s="46">
        <v>0</v>
      </c>
      <c r="N330" s="158">
        <v>0</v>
      </c>
      <c r="O330" s="46">
        <v>0</v>
      </c>
      <c r="P330" s="160">
        <v>0</v>
      </c>
      <c r="Q330" s="46">
        <v>0</v>
      </c>
      <c r="R330" s="47">
        <v>1</v>
      </c>
      <c r="S330" s="46">
        <v>0.06</v>
      </c>
      <c r="T330" s="156"/>
      <c r="U330" s="155"/>
    </row>
    <row r="331" spans="1:21" ht="23.25" customHeight="1">
      <c r="A331" s="155" t="s">
        <v>254</v>
      </c>
      <c r="B331" s="155" t="s">
        <v>584</v>
      </c>
      <c r="C331" s="155" t="s">
        <v>798</v>
      </c>
      <c r="D331" s="156"/>
      <c r="E331" s="157" t="s">
        <v>483</v>
      </c>
      <c r="F331" s="46">
        <v>4</v>
      </c>
      <c r="G331" s="156"/>
      <c r="H331" s="158">
        <v>0.52</v>
      </c>
      <c r="I331" s="46">
        <v>0.52</v>
      </c>
      <c r="J331" s="47">
        <v>0.52</v>
      </c>
      <c r="K331" s="46">
        <v>0</v>
      </c>
      <c r="L331" s="46">
        <v>0</v>
      </c>
      <c r="M331" s="46">
        <v>0</v>
      </c>
      <c r="N331" s="158">
        <v>0</v>
      </c>
      <c r="O331" s="46">
        <v>0</v>
      </c>
      <c r="P331" s="160">
        <v>0</v>
      </c>
      <c r="Q331" s="46">
        <v>0</v>
      </c>
      <c r="R331" s="47">
        <v>4</v>
      </c>
      <c r="S331" s="46">
        <v>0.52</v>
      </c>
      <c r="T331" s="156"/>
      <c r="U331" s="155"/>
    </row>
    <row r="332" spans="1:21" ht="23.25" customHeight="1">
      <c r="A332" s="155" t="s">
        <v>254</v>
      </c>
      <c r="B332" s="155" t="s">
        <v>584</v>
      </c>
      <c r="C332" s="155" t="s">
        <v>805</v>
      </c>
      <c r="D332" s="156"/>
      <c r="E332" s="157" t="s">
        <v>509</v>
      </c>
      <c r="F332" s="46">
        <v>1</v>
      </c>
      <c r="G332" s="156"/>
      <c r="H332" s="158">
        <v>0.11</v>
      </c>
      <c r="I332" s="46">
        <v>0.11</v>
      </c>
      <c r="J332" s="47">
        <v>0.11</v>
      </c>
      <c r="K332" s="46">
        <v>0</v>
      </c>
      <c r="L332" s="46">
        <v>0</v>
      </c>
      <c r="M332" s="46">
        <v>0</v>
      </c>
      <c r="N332" s="158">
        <v>0</v>
      </c>
      <c r="O332" s="46">
        <v>0</v>
      </c>
      <c r="P332" s="160">
        <v>0</v>
      </c>
      <c r="Q332" s="46">
        <v>0</v>
      </c>
      <c r="R332" s="47">
        <v>1</v>
      </c>
      <c r="S332" s="46">
        <v>0.11</v>
      </c>
      <c r="T332" s="156"/>
      <c r="U332" s="155"/>
    </row>
    <row r="333" spans="1:21" ht="23.25" customHeight="1">
      <c r="A333" s="155" t="s">
        <v>254</v>
      </c>
      <c r="B333" s="155" t="s">
        <v>584</v>
      </c>
      <c r="C333" s="155" t="s">
        <v>804</v>
      </c>
      <c r="D333" s="156"/>
      <c r="E333" s="157" t="s">
        <v>483</v>
      </c>
      <c r="F333" s="46">
        <v>54</v>
      </c>
      <c r="G333" s="156"/>
      <c r="H333" s="158">
        <v>2.16</v>
      </c>
      <c r="I333" s="46">
        <v>2.16</v>
      </c>
      <c r="J333" s="47">
        <v>2.16</v>
      </c>
      <c r="K333" s="46">
        <v>0</v>
      </c>
      <c r="L333" s="46">
        <v>0</v>
      </c>
      <c r="M333" s="46">
        <v>0</v>
      </c>
      <c r="N333" s="158">
        <v>0</v>
      </c>
      <c r="O333" s="46">
        <v>0</v>
      </c>
      <c r="P333" s="160">
        <v>0</v>
      </c>
      <c r="Q333" s="46">
        <v>0</v>
      </c>
      <c r="R333" s="47">
        <v>54</v>
      </c>
      <c r="S333" s="46">
        <v>2.16</v>
      </c>
      <c r="T333" s="156"/>
      <c r="U333" s="155"/>
    </row>
    <row r="334" spans="1:21" ht="23.25" customHeight="1">
      <c r="A334" s="155" t="s">
        <v>254</v>
      </c>
      <c r="B334" s="155" t="s">
        <v>584</v>
      </c>
      <c r="C334" s="155" t="s">
        <v>818</v>
      </c>
      <c r="D334" s="156"/>
      <c r="E334" s="157" t="s">
        <v>509</v>
      </c>
      <c r="F334" s="46">
        <v>8</v>
      </c>
      <c r="G334" s="156"/>
      <c r="H334" s="158">
        <v>0.8</v>
      </c>
      <c r="I334" s="46">
        <v>0.8</v>
      </c>
      <c r="J334" s="47">
        <v>0.8</v>
      </c>
      <c r="K334" s="46">
        <v>0</v>
      </c>
      <c r="L334" s="46">
        <v>0</v>
      </c>
      <c r="M334" s="46">
        <v>0</v>
      </c>
      <c r="N334" s="158">
        <v>0</v>
      </c>
      <c r="O334" s="46">
        <v>0</v>
      </c>
      <c r="P334" s="160">
        <v>0</v>
      </c>
      <c r="Q334" s="46">
        <v>0</v>
      </c>
      <c r="R334" s="47">
        <v>8</v>
      </c>
      <c r="S334" s="46">
        <v>0.8</v>
      </c>
      <c r="T334" s="156"/>
      <c r="U334" s="155"/>
    </row>
    <row r="335" spans="1:21" ht="23.25" customHeight="1">
      <c r="A335" s="155" t="s">
        <v>254</v>
      </c>
      <c r="B335" s="155" t="s">
        <v>584</v>
      </c>
      <c r="C335" s="155" t="s">
        <v>810</v>
      </c>
      <c r="D335" s="156"/>
      <c r="E335" s="157" t="s">
        <v>763</v>
      </c>
      <c r="F335" s="46">
        <v>108</v>
      </c>
      <c r="G335" s="156"/>
      <c r="H335" s="158">
        <v>2.8</v>
      </c>
      <c r="I335" s="46">
        <v>2.8</v>
      </c>
      <c r="J335" s="47">
        <v>2.8</v>
      </c>
      <c r="K335" s="46">
        <v>0</v>
      </c>
      <c r="L335" s="46">
        <v>0</v>
      </c>
      <c r="M335" s="46">
        <v>0</v>
      </c>
      <c r="N335" s="158">
        <v>0</v>
      </c>
      <c r="O335" s="46">
        <v>0</v>
      </c>
      <c r="P335" s="160">
        <v>0</v>
      </c>
      <c r="Q335" s="46">
        <v>0</v>
      </c>
      <c r="R335" s="47">
        <v>108</v>
      </c>
      <c r="S335" s="46">
        <v>2.8</v>
      </c>
      <c r="T335" s="156"/>
      <c r="U335" s="155"/>
    </row>
    <row r="336" spans="1:21" ht="23.25" customHeight="1">
      <c r="A336" s="155" t="s">
        <v>254</v>
      </c>
      <c r="B336" s="155" t="s">
        <v>584</v>
      </c>
      <c r="C336" s="155" t="s">
        <v>481</v>
      </c>
      <c r="D336" s="156"/>
      <c r="E336" s="157" t="s">
        <v>509</v>
      </c>
      <c r="F336" s="46">
        <v>4</v>
      </c>
      <c r="G336" s="156"/>
      <c r="H336" s="158">
        <v>0.24</v>
      </c>
      <c r="I336" s="46">
        <v>0.24</v>
      </c>
      <c r="J336" s="47">
        <v>0.24</v>
      </c>
      <c r="K336" s="46">
        <v>0</v>
      </c>
      <c r="L336" s="46">
        <v>0</v>
      </c>
      <c r="M336" s="46">
        <v>0</v>
      </c>
      <c r="N336" s="158">
        <v>0</v>
      </c>
      <c r="O336" s="46">
        <v>0</v>
      </c>
      <c r="P336" s="160">
        <v>0</v>
      </c>
      <c r="Q336" s="46">
        <v>0</v>
      </c>
      <c r="R336" s="47">
        <v>4</v>
      </c>
      <c r="S336" s="46">
        <v>0.24</v>
      </c>
      <c r="T336" s="156"/>
      <c r="U336" s="155"/>
    </row>
    <row r="337" spans="1:21" ht="23.25" customHeight="1">
      <c r="A337" s="155" t="s">
        <v>254</v>
      </c>
      <c r="B337" s="155" t="s">
        <v>584</v>
      </c>
      <c r="C337" s="155" t="s">
        <v>824</v>
      </c>
      <c r="D337" s="156"/>
      <c r="E337" s="157" t="s">
        <v>483</v>
      </c>
      <c r="F337" s="46">
        <v>5</v>
      </c>
      <c r="G337" s="156"/>
      <c r="H337" s="158">
        <v>0.25</v>
      </c>
      <c r="I337" s="46">
        <v>0.25</v>
      </c>
      <c r="J337" s="47">
        <v>0.25</v>
      </c>
      <c r="K337" s="46">
        <v>0</v>
      </c>
      <c r="L337" s="46">
        <v>0</v>
      </c>
      <c r="M337" s="46">
        <v>0</v>
      </c>
      <c r="N337" s="158">
        <v>0</v>
      </c>
      <c r="O337" s="46">
        <v>0</v>
      </c>
      <c r="P337" s="160">
        <v>0</v>
      </c>
      <c r="Q337" s="46">
        <v>0</v>
      </c>
      <c r="R337" s="47">
        <v>5</v>
      </c>
      <c r="S337" s="46">
        <v>0.25</v>
      </c>
      <c r="T337" s="156"/>
      <c r="U337" s="155"/>
    </row>
    <row r="338" spans="1:21" ht="23.25" customHeight="1">
      <c r="A338" s="155" t="s">
        <v>254</v>
      </c>
      <c r="B338" s="155" t="s">
        <v>584</v>
      </c>
      <c r="C338" s="155" t="s">
        <v>794</v>
      </c>
      <c r="D338" s="156"/>
      <c r="E338" s="157" t="s">
        <v>509</v>
      </c>
      <c r="F338" s="46">
        <v>3</v>
      </c>
      <c r="G338" s="156"/>
      <c r="H338" s="158">
        <v>0.24</v>
      </c>
      <c r="I338" s="46">
        <v>0.24</v>
      </c>
      <c r="J338" s="47">
        <v>0.24</v>
      </c>
      <c r="K338" s="46">
        <v>0</v>
      </c>
      <c r="L338" s="46">
        <v>0</v>
      </c>
      <c r="M338" s="46">
        <v>0</v>
      </c>
      <c r="N338" s="158">
        <v>0</v>
      </c>
      <c r="O338" s="46">
        <v>0</v>
      </c>
      <c r="P338" s="160">
        <v>0</v>
      </c>
      <c r="Q338" s="46">
        <v>0</v>
      </c>
      <c r="R338" s="47">
        <v>3</v>
      </c>
      <c r="S338" s="46">
        <v>0.24</v>
      </c>
      <c r="T338" s="156"/>
      <c r="U338" s="155"/>
    </row>
    <row r="339" spans="1:21" ht="23.25" customHeight="1">
      <c r="A339" s="155" t="s">
        <v>254</v>
      </c>
      <c r="B339" s="155" t="s">
        <v>584</v>
      </c>
      <c r="C339" s="155" t="s">
        <v>819</v>
      </c>
      <c r="D339" s="156"/>
      <c r="E339" s="157" t="s">
        <v>763</v>
      </c>
      <c r="F339" s="46">
        <v>10</v>
      </c>
      <c r="G339" s="156"/>
      <c r="H339" s="158">
        <v>0.8</v>
      </c>
      <c r="I339" s="46">
        <v>0.8</v>
      </c>
      <c r="J339" s="47">
        <v>0.8</v>
      </c>
      <c r="K339" s="46">
        <v>0</v>
      </c>
      <c r="L339" s="46">
        <v>0</v>
      </c>
      <c r="M339" s="46">
        <v>0</v>
      </c>
      <c r="N339" s="158">
        <v>0</v>
      </c>
      <c r="O339" s="46">
        <v>0</v>
      </c>
      <c r="P339" s="160">
        <v>0</v>
      </c>
      <c r="Q339" s="46">
        <v>0</v>
      </c>
      <c r="R339" s="47">
        <v>10</v>
      </c>
      <c r="S339" s="46">
        <v>0.8</v>
      </c>
      <c r="T339" s="156"/>
      <c r="U339" s="155"/>
    </row>
    <row r="340" spans="1:21" ht="23.25" customHeight="1">
      <c r="A340" s="155" t="s">
        <v>254</v>
      </c>
      <c r="B340" s="155" t="s">
        <v>584</v>
      </c>
      <c r="C340" s="155" t="s">
        <v>783</v>
      </c>
      <c r="D340" s="156"/>
      <c r="E340" s="157" t="s">
        <v>763</v>
      </c>
      <c r="F340" s="46">
        <v>12</v>
      </c>
      <c r="G340" s="156"/>
      <c r="H340" s="158">
        <v>0.7</v>
      </c>
      <c r="I340" s="46">
        <v>0.7</v>
      </c>
      <c r="J340" s="47">
        <v>0.7</v>
      </c>
      <c r="K340" s="46">
        <v>0</v>
      </c>
      <c r="L340" s="46">
        <v>0</v>
      </c>
      <c r="M340" s="46">
        <v>0</v>
      </c>
      <c r="N340" s="158">
        <v>0</v>
      </c>
      <c r="O340" s="46">
        <v>0</v>
      </c>
      <c r="P340" s="160">
        <v>0</v>
      </c>
      <c r="Q340" s="46">
        <v>0</v>
      </c>
      <c r="R340" s="47">
        <v>12</v>
      </c>
      <c r="S340" s="46">
        <v>0.7</v>
      </c>
      <c r="T340" s="156"/>
      <c r="U340" s="155"/>
    </row>
    <row r="341" spans="1:21" ht="23.25" customHeight="1">
      <c r="A341" s="155" t="s">
        <v>254</v>
      </c>
      <c r="B341" s="155" t="s">
        <v>584</v>
      </c>
      <c r="C341" s="155" t="s">
        <v>781</v>
      </c>
      <c r="D341" s="156"/>
      <c r="E341" s="157" t="s">
        <v>483</v>
      </c>
      <c r="F341" s="46">
        <v>2</v>
      </c>
      <c r="G341" s="156"/>
      <c r="H341" s="158">
        <v>0.6</v>
      </c>
      <c r="I341" s="46">
        <v>0.6</v>
      </c>
      <c r="J341" s="47">
        <v>0.6</v>
      </c>
      <c r="K341" s="46">
        <v>0</v>
      </c>
      <c r="L341" s="46">
        <v>0</v>
      </c>
      <c r="M341" s="46">
        <v>0</v>
      </c>
      <c r="N341" s="158">
        <v>0</v>
      </c>
      <c r="O341" s="46">
        <v>0</v>
      </c>
      <c r="P341" s="160">
        <v>0</v>
      </c>
      <c r="Q341" s="46">
        <v>0</v>
      </c>
      <c r="R341" s="47">
        <v>2</v>
      </c>
      <c r="S341" s="46">
        <v>0.6</v>
      </c>
      <c r="T341" s="156"/>
      <c r="U341" s="155"/>
    </row>
    <row r="342" spans="1:21" ht="23.25" customHeight="1">
      <c r="A342" s="155" t="s">
        <v>254</v>
      </c>
      <c r="B342" s="155" t="s">
        <v>584</v>
      </c>
      <c r="C342" s="155" t="s">
        <v>806</v>
      </c>
      <c r="D342" s="156"/>
      <c r="E342" s="157" t="s">
        <v>763</v>
      </c>
      <c r="F342" s="46">
        <v>8</v>
      </c>
      <c r="G342" s="156"/>
      <c r="H342" s="158">
        <v>0.68</v>
      </c>
      <c r="I342" s="46">
        <v>0.68</v>
      </c>
      <c r="J342" s="47">
        <v>0.68</v>
      </c>
      <c r="K342" s="46">
        <v>0</v>
      </c>
      <c r="L342" s="46">
        <v>0</v>
      </c>
      <c r="M342" s="46">
        <v>0</v>
      </c>
      <c r="N342" s="158">
        <v>0</v>
      </c>
      <c r="O342" s="46">
        <v>0</v>
      </c>
      <c r="P342" s="160">
        <v>0</v>
      </c>
      <c r="Q342" s="46">
        <v>0</v>
      </c>
      <c r="R342" s="47">
        <v>8</v>
      </c>
      <c r="S342" s="46">
        <v>0.68</v>
      </c>
      <c r="T342" s="156"/>
      <c r="U342" s="155"/>
    </row>
    <row r="343" spans="1:21" ht="23.25" customHeight="1">
      <c r="A343" s="155" t="s">
        <v>254</v>
      </c>
      <c r="B343" s="155" t="s">
        <v>873</v>
      </c>
      <c r="C343" s="155" t="s">
        <v>826</v>
      </c>
      <c r="D343" s="156"/>
      <c r="E343" s="157" t="s">
        <v>475</v>
      </c>
      <c r="F343" s="46">
        <v>1</v>
      </c>
      <c r="G343" s="156"/>
      <c r="H343" s="158">
        <v>0.14</v>
      </c>
      <c r="I343" s="46">
        <v>0.14</v>
      </c>
      <c r="J343" s="47">
        <v>0.14</v>
      </c>
      <c r="K343" s="46">
        <v>0</v>
      </c>
      <c r="L343" s="46">
        <v>0</v>
      </c>
      <c r="M343" s="46">
        <v>0</v>
      </c>
      <c r="N343" s="158">
        <v>0</v>
      </c>
      <c r="O343" s="46">
        <v>0</v>
      </c>
      <c r="P343" s="160">
        <v>0</v>
      </c>
      <c r="Q343" s="46">
        <v>0</v>
      </c>
      <c r="R343" s="47">
        <v>1</v>
      </c>
      <c r="S343" s="46">
        <v>0.14</v>
      </c>
      <c r="T343" s="156"/>
      <c r="U343" s="155"/>
    </row>
    <row r="344" spans="1:21" ht="23.25" customHeight="1">
      <c r="A344" s="155" t="s">
        <v>254</v>
      </c>
      <c r="B344" s="155" t="s">
        <v>941</v>
      </c>
      <c r="C344" s="155" t="s">
        <v>825</v>
      </c>
      <c r="D344" s="156"/>
      <c r="E344" s="157" t="s">
        <v>509</v>
      </c>
      <c r="F344" s="46">
        <v>1</v>
      </c>
      <c r="G344" s="156"/>
      <c r="H344" s="158">
        <v>2</v>
      </c>
      <c r="I344" s="46">
        <v>2</v>
      </c>
      <c r="J344" s="47">
        <v>2</v>
      </c>
      <c r="K344" s="46">
        <v>0</v>
      </c>
      <c r="L344" s="46">
        <v>0</v>
      </c>
      <c r="M344" s="46">
        <v>0</v>
      </c>
      <c r="N344" s="158">
        <v>0</v>
      </c>
      <c r="O344" s="46">
        <v>0</v>
      </c>
      <c r="P344" s="160">
        <v>0</v>
      </c>
      <c r="Q344" s="46">
        <v>0</v>
      </c>
      <c r="R344" s="47">
        <v>1</v>
      </c>
      <c r="S344" s="46">
        <v>2</v>
      </c>
      <c r="T344" s="156"/>
      <c r="U344" s="155"/>
    </row>
    <row r="345" spans="1:21" ht="23.25" customHeight="1">
      <c r="A345" s="155" t="s">
        <v>254</v>
      </c>
      <c r="B345" s="155" t="s">
        <v>941</v>
      </c>
      <c r="C345" s="155" t="s">
        <v>820</v>
      </c>
      <c r="D345" s="156"/>
      <c r="E345" s="157" t="s">
        <v>821</v>
      </c>
      <c r="F345" s="46">
        <v>10000</v>
      </c>
      <c r="G345" s="156"/>
      <c r="H345" s="158">
        <v>2</v>
      </c>
      <c r="I345" s="46">
        <v>2</v>
      </c>
      <c r="J345" s="47">
        <v>2</v>
      </c>
      <c r="K345" s="46">
        <v>0</v>
      </c>
      <c r="L345" s="46">
        <v>0</v>
      </c>
      <c r="M345" s="46">
        <v>0</v>
      </c>
      <c r="N345" s="158">
        <v>0</v>
      </c>
      <c r="O345" s="46">
        <v>0</v>
      </c>
      <c r="P345" s="160">
        <v>0</v>
      </c>
      <c r="Q345" s="46">
        <v>0</v>
      </c>
      <c r="R345" s="47">
        <v>10000</v>
      </c>
      <c r="S345" s="46">
        <v>2</v>
      </c>
      <c r="T345" s="156"/>
      <c r="U345" s="155"/>
    </row>
    <row r="346" spans="1:21" ht="23.25" customHeight="1">
      <c r="A346" s="155" t="s">
        <v>254</v>
      </c>
      <c r="B346" s="155" t="s">
        <v>901</v>
      </c>
      <c r="C346" s="155" t="s">
        <v>807</v>
      </c>
      <c r="D346" s="156"/>
      <c r="E346" s="157" t="s">
        <v>509</v>
      </c>
      <c r="F346" s="46">
        <v>1</v>
      </c>
      <c r="G346" s="156"/>
      <c r="H346" s="158">
        <v>0.14</v>
      </c>
      <c r="I346" s="46">
        <v>0.14</v>
      </c>
      <c r="J346" s="47">
        <v>0.14</v>
      </c>
      <c r="K346" s="46">
        <v>0</v>
      </c>
      <c r="L346" s="46">
        <v>0</v>
      </c>
      <c r="M346" s="46">
        <v>0</v>
      </c>
      <c r="N346" s="158">
        <v>0</v>
      </c>
      <c r="O346" s="46">
        <v>0</v>
      </c>
      <c r="P346" s="160">
        <v>0</v>
      </c>
      <c r="Q346" s="46">
        <v>0</v>
      </c>
      <c r="R346" s="47">
        <v>1</v>
      </c>
      <c r="S346" s="46">
        <v>0.14</v>
      </c>
      <c r="T346" s="156"/>
      <c r="U346" s="155"/>
    </row>
    <row r="347" spans="1:21" ht="23.25" customHeight="1">
      <c r="A347" s="155" t="s">
        <v>254</v>
      </c>
      <c r="B347" s="155" t="s">
        <v>901</v>
      </c>
      <c r="C347" s="155" t="s">
        <v>644</v>
      </c>
      <c r="D347" s="156"/>
      <c r="E347" s="157" t="s">
        <v>490</v>
      </c>
      <c r="F347" s="46">
        <v>2</v>
      </c>
      <c r="G347" s="156"/>
      <c r="H347" s="158">
        <v>0.6</v>
      </c>
      <c r="I347" s="46">
        <v>0.6</v>
      </c>
      <c r="J347" s="47">
        <v>0.6</v>
      </c>
      <c r="K347" s="46">
        <v>0</v>
      </c>
      <c r="L347" s="46">
        <v>0</v>
      </c>
      <c r="M347" s="46">
        <v>0</v>
      </c>
      <c r="N347" s="158">
        <v>0</v>
      </c>
      <c r="O347" s="46">
        <v>0</v>
      </c>
      <c r="P347" s="160">
        <v>0</v>
      </c>
      <c r="Q347" s="46">
        <v>0</v>
      </c>
      <c r="R347" s="47">
        <v>2</v>
      </c>
      <c r="S347" s="46">
        <v>0.6</v>
      </c>
      <c r="T347" s="156"/>
      <c r="U347" s="155"/>
    </row>
    <row r="348" spans="1:21" ht="23.25" customHeight="1">
      <c r="A348" s="155" t="s">
        <v>254</v>
      </c>
      <c r="B348" s="155" t="s">
        <v>901</v>
      </c>
      <c r="C348" s="155" t="s">
        <v>1111</v>
      </c>
      <c r="D348" s="156"/>
      <c r="E348" s="157" t="s">
        <v>1112</v>
      </c>
      <c r="F348" s="46">
        <v>2</v>
      </c>
      <c r="G348" s="156"/>
      <c r="H348" s="158">
        <v>0.03</v>
      </c>
      <c r="I348" s="46">
        <v>0.03</v>
      </c>
      <c r="J348" s="47">
        <v>0.03</v>
      </c>
      <c r="K348" s="46">
        <v>0</v>
      </c>
      <c r="L348" s="46">
        <v>0</v>
      </c>
      <c r="M348" s="46">
        <v>0</v>
      </c>
      <c r="N348" s="158">
        <v>0</v>
      </c>
      <c r="O348" s="46">
        <v>0</v>
      </c>
      <c r="P348" s="160">
        <v>0</v>
      </c>
      <c r="Q348" s="46">
        <v>0</v>
      </c>
      <c r="R348" s="47">
        <v>2</v>
      </c>
      <c r="S348" s="46">
        <v>0.03</v>
      </c>
      <c r="T348" s="156"/>
      <c r="U348" s="155"/>
    </row>
    <row r="349" spans="1:21" ht="23.25" customHeight="1">
      <c r="A349" s="155" t="s">
        <v>254</v>
      </c>
      <c r="B349" s="155" t="s">
        <v>901</v>
      </c>
      <c r="C349" s="155" t="s">
        <v>799</v>
      </c>
      <c r="D349" s="156"/>
      <c r="E349" s="157" t="s">
        <v>800</v>
      </c>
      <c r="F349" s="46">
        <v>4</v>
      </c>
      <c r="G349" s="156"/>
      <c r="H349" s="158">
        <v>0.6</v>
      </c>
      <c r="I349" s="46">
        <v>0.6</v>
      </c>
      <c r="J349" s="47">
        <v>0.6</v>
      </c>
      <c r="K349" s="46">
        <v>0</v>
      </c>
      <c r="L349" s="46">
        <v>0</v>
      </c>
      <c r="M349" s="46">
        <v>0</v>
      </c>
      <c r="N349" s="158">
        <v>0</v>
      </c>
      <c r="O349" s="46">
        <v>0</v>
      </c>
      <c r="P349" s="160">
        <v>0</v>
      </c>
      <c r="Q349" s="46">
        <v>0</v>
      </c>
      <c r="R349" s="47">
        <v>4</v>
      </c>
      <c r="S349" s="46">
        <v>0.6</v>
      </c>
      <c r="T349" s="156"/>
      <c r="U349" s="155"/>
    </row>
    <row r="350" spans="1:21" ht="23.25" customHeight="1">
      <c r="A350" s="155" t="s">
        <v>254</v>
      </c>
      <c r="B350" s="155" t="s">
        <v>901</v>
      </c>
      <c r="C350" s="155" t="s">
        <v>802</v>
      </c>
      <c r="D350" s="156"/>
      <c r="E350" s="157" t="s">
        <v>490</v>
      </c>
      <c r="F350" s="46">
        <v>1</v>
      </c>
      <c r="G350" s="156"/>
      <c r="H350" s="158">
        <v>0.09</v>
      </c>
      <c r="I350" s="46">
        <v>0.09</v>
      </c>
      <c r="J350" s="47">
        <v>0.09</v>
      </c>
      <c r="K350" s="46">
        <v>0</v>
      </c>
      <c r="L350" s="46">
        <v>0</v>
      </c>
      <c r="M350" s="46">
        <v>0</v>
      </c>
      <c r="N350" s="158">
        <v>0</v>
      </c>
      <c r="O350" s="46">
        <v>0</v>
      </c>
      <c r="P350" s="160">
        <v>0</v>
      </c>
      <c r="Q350" s="46">
        <v>0</v>
      </c>
      <c r="R350" s="47">
        <v>1</v>
      </c>
      <c r="S350" s="46">
        <v>0.09</v>
      </c>
      <c r="T350" s="156"/>
      <c r="U350" s="155"/>
    </row>
    <row r="351" spans="1:21" ht="23.25" customHeight="1">
      <c r="A351" s="155" t="s">
        <v>254</v>
      </c>
      <c r="B351" s="155" t="s">
        <v>901</v>
      </c>
      <c r="C351" s="155" t="s">
        <v>797</v>
      </c>
      <c r="D351" s="156"/>
      <c r="E351" s="157" t="s">
        <v>490</v>
      </c>
      <c r="F351" s="46">
        <v>1</v>
      </c>
      <c r="G351" s="156"/>
      <c r="H351" s="158">
        <v>0.3</v>
      </c>
      <c r="I351" s="46">
        <v>0.3</v>
      </c>
      <c r="J351" s="47">
        <v>0.3</v>
      </c>
      <c r="K351" s="46">
        <v>0</v>
      </c>
      <c r="L351" s="46">
        <v>0</v>
      </c>
      <c r="M351" s="46">
        <v>0</v>
      </c>
      <c r="N351" s="158">
        <v>0</v>
      </c>
      <c r="O351" s="46">
        <v>0</v>
      </c>
      <c r="P351" s="160">
        <v>0</v>
      </c>
      <c r="Q351" s="46">
        <v>0</v>
      </c>
      <c r="R351" s="47">
        <v>1</v>
      </c>
      <c r="S351" s="46">
        <v>0.3</v>
      </c>
      <c r="T351" s="156"/>
      <c r="U351" s="155"/>
    </row>
    <row r="352" spans="1:21" ht="23.25" customHeight="1">
      <c r="A352" s="155" t="s">
        <v>254</v>
      </c>
      <c r="B352" s="155" t="s">
        <v>901</v>
      </c>
      <c r="C352" s="155" t="s">
        <v>1113</v>
      </c>
      <c r="D352" s="156"/>
      <c r="E352" s="157" t="s">
        <v>909</v>
      </c>
      <c r="F352" s="46">
        <v>12</v>
      </c>
      <c r="G352" s="156"/>
      <c r="H352" s="158">
        <v>0.05</v>
      </c>
      <c r="I352" s="46">
        <v>0.05</v>
      </c>
      <c r="J352" s="47">
        <v>0.05</v>
      </c>
      <c r="K352" s="46">
        <v>0</v>
      </c>
      <c r="L352" s="46">
        <v>0</v>
      </c>
      <c r="M352" s="46">
        <v>0</v>
      </c>
      <c r="N352" s="158">
        <v>0</v>
      </c>
      <c r="O352" s="46">
        <v>0</v>
      </c>
      <c r="P352" s="160">
        <v>0</v>
      </c>
      <c r="Q352" s="46">
        <v>0</v>
      </c>
      <c r="R352" s="47">
        <v>12</v>
      </c>
      <c r="S352" s="46">
        <v>0.05</v>
      </c>
      <c r="T352" s="156"/>
      <c r="U352" s="155"/>
    </row>
    <row r="353" spans="1:21" ht="23.25" customHeight="1">
      <c r="A353" s="155" t="s">
        <v>254</v>
      </c>
      <c r="B353" s="155" t="s">
        <v>901</v>
      </c>
      <c r="C353" s="155" t="s">
        <v>811</v>
      </c>
      <c r="D353" s="156"/>
      <c r="E353" s="157" t="s">
        <v>509</v>
      </c>
      <c r="F353" s="46">
        <v>1</v>
      </c>
      <c r="G353" s="156"/>
      <c r="H353" s="158">
        <v>0.33</v>
      </c>
      <c r="I353" s="46">
        <v>0.33</v>
      </c>
      <c r="J353" s="47">
        <v>0.33</v>
      </c>
      <c r="K353" s="46">
        <v>0</v>
      </c>
      <c r="L353" s="46">
        <v>0</v>
      </c>
      <c r="M353" s="46">
        <v>0</v>
      </c>
      <c r="N353" s="158">
        <v>0</v>
      </c>
      <c r="O353" s="46">
        <v>0</v>
      </c>
      <c r="P353" s="160">
        <v>0</v>
      </c>
      <c r="Q353" s="46">
        <v>0</v>
      </c>
      <c r="R353" s="47">
        <v>1</v>
      </c>
      <c r="S353" s="46">
        <v>0.33</v>
      </c>
      <c r="T353" s="156"/>
      <c r="U353" s="155"/>
    </row>
    <row r="354" spans="1:21" ht="23.25" customHeight="1">
      <c r="A354" s="155" t="s">
        <v>254</v>
      </c>
      <c r="B354" s="155" t="s">
        <v>859</v>
      </c>
      <c r="C354" s="155" t="s">
        <v>801</v>
      </c>
      <c r="D354" s="156"/>
      <c r="E354" s="157" t="s">
        <v>490</v>
      </c>
      <c r="F354" s="46">
        <v>1</v>
      </c>
      <c r="G354" s="156"/>
      <c r="H354" s="158">
        <v>0.15</v>
      </c>
      <c r="I354" s="46">
        <v>0.15</v>
      </c>
      <c r="J354" s="47">
        <v>0.15</v>
      </c>
      <c r="K354" s="46">
        <v>0</v>
      </c>
      <c r="L354" s="46">
        <v>0</v>
      </c>
      <c r="M354" s="46">
        <v>0</v>
      </c>
      <c r="N354" s="158">
        <v>0</v>
      </c>
      <c r="O354" s="46">
        <v>0</v>
      </c>
      <c r="P354" s="160">
        <v>0</v>
      </c>
      <c r="Q354" s="46">
        <v>0</v>
      </c>
      <c r="R354" s="47">
        <v>1</v>
      </c>
      <c r="S354" s="46">
        <v>0.15</v>
      </c>
      <c r="T354" s="156"/>
      <c r="U354" s="155"/>
    </row>
    <row r="355" spans="1:21" ht="23.25" customHeight="1">
      <c r="A355" s="155" t="s">
        <v>106</v>
      </c>
      <c r="B355" s="155"/>
      <c r="C355" s="155"/>
      <c r="D355" s="156"/>
      <c r="E355" s="157"/>
      <c r="F355" s="46">
        <v>62</v>
      </c>
      <c r="G355" s="156"/>
      <c r="H355" s="158">
        <v>1495</v>
      </c>
      <c r="I355" s="46">
        <v>1495</v>
      </c>
      <c r="J355" s="47">
        <v>1495</v>
      </c>
      <c r="K355" s="46">
        <v>0</v>
      </c>
      <c r="L355" s="46">
        <v>0</v>
      </c>
      <c r="M355" s="46">
        <v>0</v>
      </c>
      <c r="N355" s="158">
        <v>0</v>
      </c>
      <c r="O355" s="46">
        <v>0</v>
      </c>
      <c r="P355" s="160">
        <v>0</v>
      </c>
      <c r="Q355" s="46">
        <v>0</v>
      </c>
      <c r="R355" s="47">
        <v>51</v>
      </c>
      <c r="S355" s="46">
        <v>14.2</v>
      </c>
      <c r="T355" s="156"/>
      <c r="U355" s="155"/>
    </row>
    <row r="356" spans="1:21" ht="23.25" customHeight="1">
      <c r="A356" s="155" t="s">
        <v>255</v>
      </c>
      <c r="B356" s="155" t="s">
        <v>847</v>
      </c>
      <c r="C356" s="155" t="s">
        <v>625</v>
      </c>
      <c r="D356" s="156" t="s">
        <v>1114</v>
      </c>
      <c r="E356" s="157" t="s">
        <v>490</v>
      </c>
      <c r="F356" s="46">
        <v>5</v>
      </c>
      <c r="G356" s="156"/>
      <c r="H356" s="158">
        <v>2</v>
      </c>
      <c r="I356" s="46">
        <v>2</v>
      </c>
      <c r="J356" s="47">
        <v>2</v>
      </c>
      <c r="K356" s="46">
        <v>0</v>
      </c>
      <c r="L356" s="46">
        <v>0</v>
      </c>
      <c r="M356" s="46">
        <v>0</v>
      </c>
      <c r="N356" s="158">
        <v>0</v>
      </c>
      <c r="O356" s="46">
        <v>0</v>
      </c>
      <c r="P356" s="160">
        <v>0</v>
      </c>
      <c r="Q356" s="46">
        <v>0</v>
      </c>
      <c r="R356" s="47">
        <v>5</v>
      </c>
      <c r="S356" s="46">
        <v>2</v>
      </c>
      <c r="T356" s="156"/>
      <c r="U356" s="155"/>
    </row>
    <row r="357" spans="1:21" ht="23.25" customHeight="1">
      <c r="A357" s="155" t="s">
        <v>255</v>
      </c>
      <c r="B357" s="155" t="s">
        <v>847</v>
      </c>
      <c r="C357" s="155" t="s">
        <v>625</v>
      </c>
      <c r="D357" s="156" t="s">
        <v>1115</v>
      </c>
      <c r="E357" s="157" t="s">
        <v>490</v>
      </c>
      <c r="F357" s="46">
        <v>40</v>
      </c>
      <c r="G357" s="156"/>
      <c r="H357" s="158">
        <v>8</v>
      </c>
      <c r="I357" s="46">
        <v>8</v>
      </c>
      <c r="J357" s="47">
        <v>8</v>
      </c>
      <c r="K357" s="46">
        <v>0</v>
      </c>
      <c r="L357" s="46">
        <v>0</v>
      </c>
      <c r="M357" s="46">
        <v>0</v>
      </c>
      <c r="N357" s="158">
        <v>0</v>
      </c>
      <c r="O357" s="46">
        <v>0</v>
      </c>
      <c r="P357" s="160">
        <v>0</v>
      </c>
      <c r="Q357" s="46">
        <v>0</v>
      </c>
      <c r="R357" s="47">
        <v>40</v>
      </c>
      <c r="S357" s="46">
        <v>8</v>
      </c>
      <c r="T357" s="156"/>
      <c r="U357" s="155"/>
    </row>
    <row r="358" spans="1:21" ht="23.25" customHeight="1">
      <c r="A358" s="155" t="s">
        <v>255</v>
      </c>
      <c r="B358" s="155" t="s">
        <v>847</v>
      </c>
      <c r="C358" s="155" t="s">
        <v>625</v>
      </c>
      <c r="D358" s="156" t="s">
        <v>1116</v>
      </c>
      <c r="E358" s="157" t="s">
        <v>490</v>
      </c>
      <c r="F358" s="46">
        <v>6</v>
      </c>
      <c r="G358" s="156"/>
      <c r="H358" s="158">
        <v>5</v>
      </c>
      <c r="I358" s="46">
        <v>5</v>
      </c>
      <c r="J358" s="47">
        <v>5</v>
      </c>
      <c r="K358" s="46">
        <v>0</v>
      </c>
      <c r="L358" s="46">
        <v>0</v>
      </c>
      <c r="M358" s="46">
        <v>0</v>
      </c>
      <c r="N358" s="158">
        <v>0</v>
      </c>
      <c r="O358" s="46">
        <v>0</v>
      </c>
      <c r="P358" s="160">
        <v>0</v>
      </c>
      <c r="Q358" s="46">
        <v>0</v>
      </c>
      <c r="R358" s="47">
        <v>6</v>
      </c>
      <c r="S358" s="46">
        <v>4.2</v>
      </c>
      <c r="T358" s="156"/>
      <c r="U358" s="155"/>
    </row>
    <row r="359" spans="1:21" ht="23.25" customHeight="1">
      <c r="A359" s="155" t="s">
        <v>255</v>
      </c>
      <c r="B359" s="155" t="s">
        <v>636</v>
      </c>
      <c r="C359" s="155" t="s">
        <v>1117</v>
      </c>
      <c r="D359" s="156"/>
      <c r="E359" s="157" t="s">
        <v>475</v>
      </c>
      <c r="F359" s="46">
        <v>1</v>
      </c>
      <c r="G359" s="156"/>
      <c r="H359" s="158">
        <v>60</v>
      </c>
      <c r="I359" s="46">
        <v>60</v>
      </c>
      <c r="J359" s="47">
        <v>60</v>
      </c>
      <c r="K359" s="46">
        <v>0</v>
      </c>
      <c r="L359" s="46">
        <v>0</v>
      </c>
      <c r="M359" s="46">
        <v>0</v>
      </c>
      <c r="N359" s="158">
        <v>0</v>
      </c>
      <c r="O359" s="46">
        <v>0</v>
      </c>
      <c r="P359" s="160">
        <v>0</v>
      </c>
      <c r="Q359" s="46">
        <v>0</v>
      </c>
      <c r="R359" s="47">
        <v>0</v>
      </c>
      <c r="S359" s="46">
        <v>0</v>
      </c>
      <c r="T359" s="156"/>
      <c r="U359" s="155"/>
    </row>
    <row r="360" spans="1:21" ht="23.25" customHeight="1">
      <c r="A360" s="155" t="s">
        <v>255</v>
      </c>
      <c r="B360" s="155" t="s">
        <v>636</v>
      </c>
      <c r="C360" s="155" t="s">
        <v>1118</v>
      </c>
      <c r="D360" s="156"/>
      <c r="E360" s="157" t="s">
        <v>475</v>
      </c>
      <c r="F360" s="46">
        <v>1</v>
      </c>
      <c r="G360" s="156"/>
      <c r="H360" s="158">
        <v>200</v>
      </c>
      <c r="I360" s="46">
        <v>200</v>
      </c>
      <c r="J360" s="47">
        <v>200</v>
      </c>
      <c r="K360" s="46">
        <v>0</v>
      </c>
      <c r="L360" s="46">
        <v>0</v>
      </c>
      <c r="M360" s="46">
        <v>0</v>
      </c>
      <c r="N360" s="158">
        <v>0</v>
      </c>
      <c r="O360" s="46">
        <v>0</v>
      </c>
      <c r="P360" s="160">
        <v>0</v>
      </c>
      <c r="Q360" s="46">
        <v>0</v>
      </c>
      <c r="R360" s="47">
        <v>0</v>
      </c>
      <c r="S360" s="46">
        <v>0</v>
      </c>
      <c r="T360" s="156"/>
      <c r="U360" s="155"/>
    </row>
    <row r="361" spans="1:21" ht="23.25" customHeight="1">
      <c r="A361" s="155" t="s">
        <v>255</v>
      </c>
      <c r="B361" s="155" t="s">
        <v>636</v>
      </c>
      <c r="C361" s="155" t="s">
        <v>1119</v>
      </c>
      <c r="D361" s="156"/>
      <c r="E361" s="157" t="s">
        <v>475</v>
      </c>
      <c r="F361" s="46">
        <v>1</v>
      </c>
      <c r="G361" s="156"/>
      <c r="H361" s="158">
        <v>200</v>
      </c>
      <c r="I361" s="46">
        <v>200</v>
      </c>
      <c r="J361" s="47">
        <v>200</v>
      </c>
      <c r="K361" s="46">
        <v>0</v>
      </c>
      <c r="L361" s="46">
        <v>0</v>
      </c>
      <c r="M361" s="46">
        <v>0</v>
      </c>
      <c r="N361" s="158">
        <v>0</v>
      </c>
      <c r="O361" s="46">
        <v>0</v>
      </c>
      <c r="P361" s="160">
        <v>0</v>
      </c>
      <c r="Q361" s="46">
        <v>0</v>
      </c>
      <c r="R361" s="47">
        <v>0</v>
      </c>
      <c r="S361" s="46">
        <v>0</v>
      </c>
      <c r="T361" s="156"/>
      <c r="U361" s="155"/>
    </row>
    <row r="362" spans="1:21" ht="23.25" customHeight="1">
      <c r="A362" s="155" t="s">
        <v>255</v>
      </c>
      <c r="B362" s="155" t="s">
        <v>636</v>
      </c>
      <c r="C362" s="155" t="s">
        <v>1120</v>
      </c>
      <c r="D362" s="156"/>
      <c r="E362" s="157" t="s">
        <v>475</v>
      </c>
      <c r="F362" s="46">
        <v>1</v>
      </c>
      <c r="G362" s="156"/>
      <c r="H362" s="158">
        <v>100</v>
      </c>
      <c r="I362" s="46">
        <v>100</v>
      </c>
      <c r="J362" s="47">
        <v>100</v>
      </c>
      <c r="K362" s="46">
        <v>0</v>
      </c>
      <c r="L362" s="46">
        <v>0</v>
      </c>
      <c r="M362" s="46">
        <v>0</v>
      </c>
      <c r="N362" s="158">
        <v>0</v>
      </c>
      <c r="O362" s="46">
        <v>0</v>
      </c>
      <c r="P362" s="160">
        <v>0</v>
      </c>
      <c r="Q362" s="46">
        <v>0</v>
      </c>
      <c r="R362" s="47">
        <v>0</v>
      </c>
      <c r="S362" s="46">
        <v>0</v>
      </c>
      <c r="T362" s="156"/>
      <c r="U362" s="155"/>
    </row>
    <row r="363" spans="1:21" ht="23.25" customHeight="1">
      <c r="A363" s="155" t="s">
        <v>255</v>
      </c>
      <c r="B363" s="155" t="s">
        <v>636</v>
      </c>
      <c r="C363" s="155" t="s">
        <v>1121</v>
      </c>
      <c r="D363" s="156"/>
      <c r="E363" s="157" t="s">
        <v>475</v>
      </c>
      <c r="F363" s="46">
        <v>1</v>
      </c>
      <c r="G363" s="156"/>
      <c r="H363" s="158">
        <v>80</v>
      </c>
      <c r="I363" s="46">
        <v>80</v>
      </c>
      <c r="J363" s="47">
        <v>80</v>
      </c>
      <c r="K363" s="46">
        <v>0</v>
      </c>
      <c r="L363" s="46">
        <v>0</v>
      </c>
      <c r="M363" s="46">
        <v>0</v>
      </c>
      <c r="N363" s="158">
        <v>0</v>
      </c>
      <c r="O363" s="46">
        <v>0</v>
      </c>
      <c r="P363" s="160">
        <v>0</v>
      </c>
      <c r="Q363" s="46">
        <v>0</v>
      </c>
      <c r="R363" s="47">
        <v>0</v>
      </c>
      <c r="S363" s="46">
        <v>0</v>
      </c>
      <c r="T363" s="156"/>
      <c r="U363" s="155"/>
    </row>
    <row r="364" spans="1:21" ht="23.25" customHeight="1">
      <c r="A364" s="155" t="s">
        <v>255</v>
      </c>
      <c r="B364" s="155" t="s">
        <v>636</v>
      </c>
      <c r="C364" s="155" t="s">
        <v>1122</v>
      </c>
      <c r="D364" s="156"/>
      <c r="E364" s="157" t="s">
        <v>475</v>
      </c>
      <c r="F364" s="46">
        <v>1</v>
      </c>
      <c r="G364" s="156"/>
      <c r="H364" s="158">
        <v>100</v>
      </c>
      <c r="I364" s="46">
        <v>100</v>
      </c>
      <c r="J364" s="47">
        <v>100</v>
      </c>
      <c r="K364" s="46">
        <v>0</v>
      </c>
      <c r="L364" s="46">
        <v>0</v>
      </c>
      <c r="M364" s="46">
        <v>0</v>
      </c>
      <c r="N364" s="158">
        <v>0</v>
      </c>
      <c r="O364" s="46">
        <v>0</v>
      </c>
      <c r="P364" s="160">
        <v>0</v>
      </c>
      <c r="Q364" s="46">
        <v>0</v>
      </c>
      <c r="R364" s="47">
        <v>0</v>
      </c>
      <c r="S364" s="46">
        <v>0</v>
      </c>
      <c r="T364" s="156"/>
      <c r="U364" s="155"/>
    </row>
    <row r="365" spans="1:21" ht="23.25" customHeight="1">
      <c r="A365" s="155" t="s">
        <v>255</v>
      </c>
      <c r="B365" s="155" t="s">
        <v>636</v>
      </c>
      <c r="C365" s="155" t="s">
        <v>1123</v>
      </c>
      <c r="D365" s="156"/>
      <c r="E365" s="157" t="s">
        <v>475</v>
      </c>
      <c r="F365" s="46">
        <v>1</v>
      </c>
      <c r="G365" s="156"/>
      <c r="H365" s="158">
        <v>100</v>
      </c>
      <c r="I365" s="46">
        <v>100</v>
      </c>
      <c r="J365" s="47">
        <v>100</v>
      </c>
      <c r="K365" s="46">
        <v>0</v>
      </c>
      <c r="L365" s="46">
        <v>0</v>
      </c>
      <c r="M365" s="46">
        <v>0</v>
      </c>
      <c r="N365" s="158">
        <v>0</v>
      </c>
      <c r="O365" s="46">
        <v>0</v>
      </c>
      <c r="P365" s="160">
        <v>0</v>
      </c>
      <c r="Q365" s="46">
        <v>0</v>
      </c>
      <c r="R365" s="47">
        <v>0</v>
      </c>
      <c r="S365" s="46">
        <v>0</v>
      </c>
      <c r="T365" s="156"/>
      <c r="U365" s="155"/>
    </row>
    <row r="366" spans="1:21" ht="23.25" customHeight="1">
      <c r="A366" s="155" t="s">
        <v>255</v>
      </c>
      <c r="B366" s="155" t="s">
        <v>636</v>
      </c>
      <c r="C366" s="155" t="s">
        <v>1124</v>
      </c>
      <c r="D366" s="156"/>
      <c r="E366" s="157" t="s">
        <v>475</v>
      </c>
      <c r="F366" s="46">
        <v>1</v>
      </c>
      <c r="G366" s="156"/>
      <c r="H366" s="158">
        <v>70</v>
      </c>
      <c r="I366" s="46">
        <v>70</v>
      </c>
      <c r="J366" s="47">
        <v>70</v>
      </c>
      <c r="K366" s="46">
        <v>0</v>
      </c>
      <c r="L366" s="46">
        <v>0</v>
      </c>
      <c r="M366" s="46">
        <v>0</v>
      </c>
      <c r="N366" s="158">
        <v>0</v>
      </c>
      <c r="O366" s="46">
        <v>0</v>
      </c>
      <c r="P366" s="160">
        <v>0</v>
      </c>
      <c r="Q366" s="46">
        <v>0</v>
      </c>
      <c r="R366" s="47">
        <v>0</v>
      </c>
      <c r="S366" s="46">
        <v>0</v>
      </c>
      <c r="T366" s="156"/>
      <c r="U366" s="155"/>
    </row>
    <row r="367" spans="1:21" ht="23.25" customHeight="1">
      <c r="A367" s="155" t="s">
        <v>255</v>
      </c>
      <c r="B367" s="155" t="s">
        <v>636</v>
      </c>
      <c r="C367" s="155" t="s">
        <v>1125</v>
      </c>
      <c r="D367" s="156"/>
      <c r="E367" s="157" t="s">
        <v>475</v>
      </c>
      <c r="F367" s="46">
        <v>1</v>
      </c>
      <c r="G367" s="156"/>
      <c r="H367" s="158">
        <v>150</v>
      </c>
      <c r="I367" s="46">
        <v>150</v>
      </c>
      <c r="J367" s="47">
        <v>150</v>
      </c>
      <c r="K367" s="46">
        <v>0</v>
      </c>
      <c r="L367" s="46">
        <v>0</v>
      </c>
      <c r="M367" s="46">
        <v>0</v>
      </c>
      <c r="N367" s="158">
        <v>0</v>
      </c>
      <c r="O367" s="46">
        <v>0</v>
      </c>
      <c r="P367" s="160">
        <v>0</v>
      </c>
      <c r="Q367" s="46">
        <v>0</v>
      </c>
      <c r="R367" s="47">
        <v>0</v>
      </c>
      <c r="S367" s="46">
        <v>0</v>
      </c>
      <c r="T367" s="156"/>
      <c r="U367" s="155"/>
    </row>
    <row r="368" spans="1:21" ht="23.25" customHeight="1">
      <c r="A368" s="155" t="s">
        <v>255</v>
      </c>
      <c r="B368" s="155" t="s">
        <v>636</v>
      </c>
      <c r="C368" s="155" t="s">
        <v>1126</v>
      </c>
      <c r="D368" s="156"/>
      <c r="E368" s="157" t="s">
        <v>475</v>
      </c>
      <c r="F368" s="46">
        <v>1</v>
      </c>
      <c r="G368" s="156"/>
      <c r="H368" s="158">
        <v>200</v>
      </c>
      <c r="I368" s="46">
        <v>200</v>
      </c>
      <c r="J368" s="47">
        <v>200</v>
      </c>
      <c r="K368" s="46">
        <v>0</v>
      </c>
      <c r="L368" s="46">
        <v>0</v>
      </c>
      <c r="M368" s="46">
        <v>0</v>
      </c>
      <c r="N368" s="158">
        <v>0</v>
      </c>
      <c r="O368" s="46">
        <v>0</v>
      </c>
      <c r="P368" s="160">
        <v>0</v>
      </c>
      <c r="Q368" s="46">
        <v>0</v>
      </c>
      <c r="R368" s="47">
        <v>0</v>
      </c>
      <c r="S368" s="46">
        <v>0</v>
      </c>
      <c r="T368" s="156"/>
      <c r="U368" s="155"/>
    </row>
    <row r="369" spans="1:21" ht="23.25" customHeight="1">
      <c r="A369" s="155" t="s">
        <v>255</v>
      </c>
      <c r="B369" s="155" t="s">
        <v>636</v>
      </c>
      <c r="C369" s="155" t="s">
        <v>1127</v>
      </c>
      <c r="D369" s="156"/>
      <c r="E369" s="157" t="s">
        <v>475</v>
      </c>
      <c r="F369" s="46">
        <v>1</v>
      </c>
      <c r="G369" s="156"/>
      <c r="H369" s="158">
        <v>220</v>
      </c>
      <c r="I369" s="46">
        <v>220</v>
      </c>
      <c r="J369" s="47">
        <v>220</v>
      </c>
      <c r="K369" s="46">
        <v>0</v>
      </c>
      <c r="L369" s="46">
        <v>0</v>
      </c>
      <c r="M369" s="46">
        <v>0</v>
      </c>
      <c r="N369" s="158">
        <v>0</v>
      </c>
      <c r="O369" s="46">
        <v>0</v>
      </c>
      <c r="P369" s="160">
        <v>0</v>
      </c>
      <c r="Q369" s="46">
        <v>0</v>
      </c>
      <c r="R369" s="47">
        <v>0</v>
      </c>
      <c r="S369" s="46">
        <v>0</v>
      </c>
      <c r="T369" s="156"/>
      <c r="U369" s="155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 horizontalCentered="1"/>
  <pageMargins left="0.7479166666666667" right="0.7479166666666667" top="0.8263888888888888" bottom="0.7479166666666667" header="0.5" footer="0.5"/>
  <pageSetup horizontalDpi="600" verticalDpi="600"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" width="35" style="0" customWidth="1"/>
    <col min="2" max="5" width="19.83203125" style="0" customWidth="1"/>
    <col min="6" max="6" width="17.33203125" style="0" customWidth="1"/>
    <col min="7" max="7" width="15.5" style="0" customWidth="1"/>
    <col min="8" max="8" width="17.16015625" style="0" customWidth="1"/>
    <col min="9" max="9" width="9.66015625" style="0" customWidth="1"/>
  </cols>
  <sheetData>
    <row r="1" ht="12.75" customHeight="1">
      <c r="A1" s="37"/>
    </row>
    <row r="2" spans="1:9" ht="29.25" customHeight="1">
      <c r="A2" s="122" t="s">
        <v>1128</v>
      </c>
      <c r="B2" s="123"/>
      <c r="C2" s="123"/>
      <c r="D2" s="123"/>
      <c r="E2" s="123"/>
      <c r="F2" s="123"/>
      <c r="G2" s="123"/>
      <c r="H2" s="123"/>
      <c r="I2" s="142"/>
    </row>
    <row r="3" spans="1:9" ht="15.75" customHeight="1">
      <c r="A3" s="143" t="s">
        <v>1</v>
      </c>
      <c r="B3" s="125"/>
      <c r="C3" s="125"/>
      <c r="D3" s="126"/>
      <c r="E3" s="126"/>
      <c r="F3" s="125"/>
      <c r="G3" s="126"/>
      <c r="H3" s="127" t="s">
        <v>2</v>
      </c>
      <c r="I3" s="142"/>
    </row>
    <row r="4" spans="1:9" ht="19.5" customHeight="1">
      <c r="A4" s="128" t="s">
        <v>1129</v>
      </c>
      <c r="B4" s="129" t="s">
        <v>1130</v>
      </c>
      <c r="C4" s="130" t="s">
        <v>1131</v>
      </c>
      <c r="D4" s="131" t="s">
        <v>1132</v>
      </c>
      <c r="E4" s="132"/>
      <c r="F4" s="130" t="s">
        <v>1133</v>
      </c>
      <c r="G4" s="131" t="s">
        <v>1134</v>
      </c>
      <c r="H4" s="133"/>
      <c r="I4" s="142"/>
    </row>
    <row r="5" spans="1:9" ht="19.5" customHeight="1">
      <c r="A5" s="128"/>
      <c r="B5" s="129"/>
      <c r="C5" s="130"/>
      <c r="D5" s="134" t="s">
        <v>1135</v>
      </c>
      <c r="E5" s="135" t="s">
        <v>1136</v>
      </c>
      <c r="F5" s="130"/>
      <c r="G5" s="134" t="s">
        <v>1135</v>
      </c>
      <c r="H5" s="136" t="s">
        <v>1136</v>
      </c>
      <c r="I5" s="142"/>
    </row>
    <row r="6" spans="1:9" ht="19.5" customHeight="1">
      <c r="A6" s="137" t="s">
        <v>77</v>
      </c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42"/>
    </row>
    <row r="7" spans="1:9" ht="19.5" customHeight="1">
      <c r="A7" s="57" t="s">
        <v>79</v>
      </c>
      <c r="B7" s="144">
        <v>5.92</v>
      </c>
      <c r="C7" s="145">
        <v>5.92</v>
      </c>
      <c r="D7" s="146"/>
      <c r="E7" s="146"/>
      <c r="F7" s="145">
        <v>5.85</v>
      </c>
      <c r="G7" s="145">
        <v>-0.07</v>
      </c>
      <c r="H7" s="147">
        <v>-0.012</v>
      </c>
      <c r="I7" s="142"/>
    </row>
    <row r="8" spans="1:9" ht="19.5" customHeight="1">
      <c r="A8" s="139" t="s">
        <v>1137</v>
      </c>
      <c r="B8" s="140">
        <v>1</v>
      </c>
      <c r="C8" s="69">
        <v>1</v>
      </c>
      <c r="D8" s="146"/>
      <c r="E8" s="146"/>
      <c r="F8" s="69">
        <v>1</v>
      </c>
      <c r="G8" s="145"/>
      <c r="H8" s="148"/>
      <c r="I8" s="142"/>
    </row>
    <row r="9" spans="1:9" ht="19.5" customHeight="1">
      <c r="A9" s="139" t="s">
        <v>1138</v>
      </c>
      <c r="B9" s="24">
        <v>4.92</v>
      </c>
      <c r="C9" s="24">
        <v>4.92</v>
      </c>
      <c r="D9" s="146"/>
      <c r="E9" s="146"/>
      <c r="F9" s="24">
        <v>4.85</v>
      </c>
      <c r="G9" s="145">
        <v>-0.07</v>
      </c>
      <c r="H9" s="147">
        <v>-0.013999999999999999</v>
      </c>
      <c r="I9" s="142"/>
    </row>
    <row r="10" spans="1:9" ht="19.5" customHeight="1">
      <c r="A10" s="57" t="s">
        <v>81</v>
      </c>
      <c r="B10" s="144">
        <v>1.95</v>
      </c>
      <c r="C10" s="145">
        <v>1.95</v>
      </c>
      <c r="D10" s="146"/>
      <c r="E10" s="146"/>
      <c r="F10" s="145">
        <v>1.95</v>
      </c>
      <c r="G10" s="146"/>
      <c r="H10" s="148"/>
      <c r="I10" s="142"/>
    </row>
    <row r="11" spans="1:9" ht="19.5" customHeight="1">
      <c r="A11" s="139" t="s">
        <v>1138</v>
      </c>
      <c r="B11" s="24">
        <v>1.95</v>
      </c>
      <c r="C11" s="24">
        <v>1.95</v>
      </c>
      <c r="D11" s="146"/>
      <c r="E11" s="146"/>
      <c r="F11" s="24">
        <v>1.95</v>
      </c>
      <c r="G11" s="146"/>
      <c r="H11" s="148"/>
      <c r="I11" s="142"/>
    </row>
    <row r="12" spans="1:9" ht="19.5" customHeight="1">
      <c r="A12" s="139" t="s">
        <v>82</v>
      </c>
      <c r="B12" s="140">
        <v>1.95</v>
      </c>
      <c r="C12" s="69">
        <v>1.95</v>
      </c>
      <c r="D12" s="69">
        <v>0</v>
      </c>
      <c r="E12" s="141">
        <f aca="true" t="shared" si="0" ref="E12:E28">IF(C12=0,0,D12/C12)</f>
        <v>0</v>
      </c>
      <c r="F12" s="69">
        <v>0</v>
      </c>
      <c r="G12" s="69">
        <v>1.95</v>
      </c>
      <c r="H12" s="60">
        <f aca="true" t="shared" si="1" ref="H12:H28">IF(F12=0,0,G12/F12)</f>
        <v>0</v>
      </c>
      <c r="I12" s="142"/>
    </row>
    <row r="13" spans="1:9" ht="19.5" customHeight="1">
      <c r="A13" s="139" t="s">
        <v>1138</v>
      </c>
      <c r="B13" s="140">
        <v>1.95</v>
      </c>
      <c r="C13" s="69">
        <v>1.95</v>
      </c>
      <c r="D13" s="69">
        <v>0</v>
      </c>
      <c r="E13" s="141">
        <f t="shared" si="0"/>
        <v>0</v>
      </c>
      <c r="F13" s="69">
        <v>0</v>
      </c>
      <c r="G13" s="69">
        <v>1.95</v>
      </c>
      <c r="H13" s="60">
        <f t="shared" si="1"/>
        <v>0</v>
      </c>
      <c r="I13" s="142"/>
    </row>
    <row r="14" spans="1:9" ht="19.5" customHeight="1">
      <c r="A14" s="139" t="s">
        <v>89</v>
      </c>
      <c r="B14" s="140">
        <v>3</v>
      </c>
      <c r="C14" s="69">
        <v>3</v>
      </c>
      <c r="D14" s="69">
        <v>0</v>
      </c>
      <c r="E14" s="141">
        <f t="shared" si="0"/>
        <v>0</v>
      </c>
      <c r="F14" s="69">
        <v>2.8</v>
      </c>
      <c r="G14" s="69">
        <v>0.2</v>
      </c>
      <c r="H14" s="60">
        <f t="shared" si="1"/>
        <v>0.07142857142857144</v>
      </c>
      <c r="I14" s="142"/>
    </row>
    <row r="15" spans="1:9" ht="19.5" customHeight="1">
      <c r="A15" s="139" t="s">
        <v>1137</v>
      </c>
      <c r="B15" s="140">
        <v>3</v>
      </c>
      <c r="C15" s="69">
        <v>3</v>
      </c>
      <c r="D15" s="69">
        <v>0</v>
      </c>
      <c r="E15" s="141">
        <f t="shared" si="0"/>
        <v>0</v>
      </c>
      <c r="F15" s="69">
        <v>2.8</v>
      </c>
      <c r="G15" s="69">
        <v>0.2</v>
      </c>
      <c r="H15" s="60">
        <f t="shared" si="1"/>
        <v>0.07142857142857144</v>
      </c>
      <c r="I15" s="142"/>
    </row>
    <row r="16" spans="1:9" ht="19.5" customHeight="1">
      <c r="A16" s="139" t="s">
        <v>91</v>
      </c>
      <c r="B16" s="140">
        <v>3.95</v>
      </c>
      <c r="C16" s="69">
        <v>3.95</v>
      </c>
      <c r="D16" s="69">
        <v>0</v>
      </c>
      <c r="E16" s="141">
        <f t="shared" si="0"/>
        <v>0</v>
      </c>
      <c r="F16" s="69">
        <v>1.95</v>
      </c>
      <c r="G16" s="69">
        <v>2</v>
      </c>
      <c r="H16" s="60">
        <f t="shared" si="1"/>
        <v>1.0256410256410258</v>
      </c>
      <c r="I16" s="142"/>
    </row>
    <row r="17" spans="1:9" ht="19.5" customHeight="1">
      <c r="A17" s="139" t="s">
        <v>1137</v>
      </c>
      <c r="B17" s="140">
        <v>2</v>
      </c>
      <c r="C17" s="69">
        <v>2</v>
      </c>
      <c r="D17" s="69">
        <v>0</v>
      </c>
      <c r="E17" s="141">
        <f t="shared" si="0"/>
        <v>0</v>
      </c>
      <c r="F17" s="69">
        <v>0</v>
      </c>
      <c r="G17" s="69">
        <v>2</v>
      </c>
      <c r="H17" s="60">
        <f t="shared" si="1"/>
        <v>0</v>
      </c>
      <c r="I17" s="142"/>
    </row>
    <row r="18" spans="1:9" ht="19.5" customHeight="1">
      <c r="A18" s="139" t="s">
        <v>1138</v>
      </c>
      <c r="B18" s="140">
        <v>1.95</v>
      </c>
      <c r="C18" s="69">
        <v>1.95</v>
      </c>
      <c r="D18" s="69">
        <v>0</v>
      </c>
      <c r="E18" s="141">
        <f t="shared" si="0"/>
        <v>0</v>
      </c>
      <c r="F18" s="69">
        <v>1.95</v>
      </c>
      <c r="G18" s="69">
        <v>0</v>
      </c>
      <c r="H18" s="60">
        <f t="shared" si="1"/>
        <v>0</v>
      </c>
      <c r="I18" s="142"/>
    </row>
    <row r="19" spans="1:9" ht="19.5" customHeight="1">
      <c r="A19" s="139" t="s">
        <v>95</v>
      </c>
      <c r="B19" s="140">
        <v>3.9</v>
      </c>
      <c r="C19" s="69">
        <v>3.9</v>
      </c>
      <c r="D19" s="69">
        <v>0</v>
      </c>
      <c r="E19" s="141">
        <f t="shared" si="0"/>
        <v>0</v>
      </c>
      <c r="F19" s="69">
        <v>0</v>
      </c>
      <c r="G19" s="69">
        <v>3.9</v>
      </c>
      <c r="H19" s="60">
        <f t="shared" si="1"/>
        <v>0</v>
      </c>
      <c r="I19" s="142"/>
    </row>
    <row r="20" spans="1:9" ht="19.5" customHeight="1">
      <c r="A20" s="139" t="s">
        <v>1138</v>
      </c>
      <c r="B20" s="140">
        <v>3.9</v>
      </c>
      <c r="C20" s="69">
        <v>3.9</v>
      </c>
      <c r="D20" s="69">
        <v>0</v>
      </c>
      <c r="E20" s="141">
        <f t="shared" si="0"/>
        <v>0</v>
      </c>
      <c r="F20" s="69">
        <v>0</v>
      </c>
      <c r="G20" s="69">
        <v>3.9</v>
      </c>
      <c r="H20" s="60">
        <f t="shared" si="1"/>
        <v>0</v>
      </c>
      <c r="I20" s="142"/>
    </row>
    <row r="21" spans="1:9" ht="19.5" customHeight="1">
      <c r="A21" s="139" t="s">
        <v>97</v>
      </c>
      <c r="B21" s="140">
        <v>2</v>
      </c>
      <c r="C21" s="69">
        <v>2</v>
      </c>
      <c r="D21" s="69">
        <v>0</v>
      </c>
      <c r="E21" s="141">
        <f t="shared" si="0"/>
        <v>0</v>
      </c>
      <c r="F21" s="69">
        <v>1.17</v>
      </c>
      <c r="G21" s="69">
        <v>0.83</v>
      </c>
      <c r="H21" s="60">
        <f t="shared" si="1"/>
        <v>0.7094017094017094</v>
      </c>
      <c r="I21" s="142"/>
    </row>
    <row r="22" spans="1:9" ht="19.5" customHeight="1">
      <c r="A22" s="139" t="s">
        <v>1137</v>
      </c>
      <c r="B22" s="140">
        <v>2</v>
      </c>
      <c r="C22" s="69">
        <v>2</v>
      </c>
      <c r="D22" s="69">
        <v>0</v>
      </c>
      <c r="E22" s="141">
        <f t="shared" si="0"/>
        <v>0</v>
      </c>
      <c r="F22" s="69">
        <v>1.17</v>
      </c>
      <c r="G22" s="69">
        <v>0.83</v>
      </c>
      <c r="H22" s="60">
        <f t="shared" si="1"/>
        <v>0.7094017094017094</v>
      </c>
      <c r="I22" s="142"/>
    </row>
    <row r="23" spans="1:9" ht="19.5" customHeight="1">
      <c r="A23" s="139" t="s">
        <v>98</v>
      </c>
      <c r="B23" s="140">
        <v>1</v>
      </c>
      <c r="C23" s="69">
        <v>1</v>
      </c>
      <c r="D23" s="69">
        <v>0</v>
      </c>
      <c r="E23" s="141">
        <f t="shared" si="0"/>
        <v>0</v>
      </c>
      <c r="F23" s="69">
        <v>0.2</v>
      </c>
      <c r="G23" s="69">
        <v>0.8</v>
      </c>
      <c r="H23" s="60">
        <f t="shared" si="1"/>
        <v>4</v>
      </c>
      <c r="I23" s="142"/>
    </row>
    <row r="24" spans="1:8" ht="19.5" customHeight="1">
      <c r="A24" s="139" t="s">
        <v>1137</v>
      </c>
      <c r="B24" s="140">
        <v>1</v>
      </c>
      <c r="C24" s="69">
        <v>1</v>
      </c>
      <c r="D24" s="69">
        <v>0</v>
      </c>
      <c r="E24" s="141">
        <f t="shared" si="0"/>
        <v>0</v>
      </c>
      <c r="F24" s="69">
        <v>0.2</v>
      </c>
      <c r="G24" s="69">
        <v>0.8</v>
      </c>
      <c r="H24" s="60">
        <f t="shared" si="1"/>
        <v>4</v>
      </c>
    </row>
    <row r="25" spans="1:8" ht="19.5" customHeight="1">
      <c r="A25" s="139" t="s">
        <v>100</v>
      </c>
      <c r="B25" s="140">
        <v>1</v>
      </c>
      <c r="C25" s="69">
        <v>1</v>
      </c>
      <c r="D25" s="69">
        <v>0</v>
      </c>
      <c r="E25" s="141">
        <f t="shared" si="0"/>
        <v>0</v>
      </c>
      <c r="F25" s="69">
        <v>0.2</v>
      </c>
      <c r="G25" s="69">
        <v>0.8</v>
      </c>
      <c r="H25" s="60">
        <f t="shared" si="1"/>
        <v>4</v>
      </c>
    </row>
    <row r="26" spans="1:8" ht="19.5" customHeight="1">
      <c r="A26" s="139" t="s">
        <v>1137</v>
      </c>
      <c r="B26" s="140">
        <v>1</v>
      </c>
      <c r="C26" s="69">
        <v>1</v>
      </c>
      <c r="D26" s="69">
        <v>0</v>
      </c>
      <c r="E26" s="141">
        <f t="shared" si="0"/>
        <v>0</v>
      </c>
      <c r="F26" s="69">
        <v>0.2</v>
      </c>
      <c r="G26" s="69">
        <v>0.8</v>
      </c>
      <c r="H26" s="60">
        <f t="shared" si="1"/>
        <v>4</v>
      </c>
    </row>
    <row r="27" spans="1:8" ht="19.5" customHeight="1">
      <c r="A27" s="139" t="s">
        <v>104</v>
      </c>
      <c r="B27" s="140">
        <v>1.95</v>
      </c>
      <c r="C27" s="69">
        <v>0</v>
      </c>
      <c r="D27" s="69">
        <v>1.95</v>
      </c>
      <c r="E27" s="141">
        <f t="shared" si="0"/>
        <v>0</v>
      </c>
      <c r="F27" s="69">
        <v>0</v>
      </c>
      <c r="G27" s="69">
        <v>1.95</v>
      </c>
      <c r="H27" s="60">
        <f t="shared" si="1"/>
        <v>0</v>
      </c>
    </row>
    <row r="28" spans="1:8" ht="19.5" customHeight="1">
      <c r="A28" s="139" t="s">
        <v>1138</v>
      </c>
      <c r="B28" s="140">
        <v>1.95</v>
      </c>
      <c r="C28" s="69">
        <v>0</v>
      </c>
      <c r="D28" s="69">
        <v>1.95</v>
      </c>
      <c r="E28" s="141">
        <f t="shared" si="0"/>
        <v>0</v>
      </c>
      <c r="F28" s="69">
        <v>0</v>
      </c>
      <c r="G28" s="69">
        <v>1.95</v>
      </c>
      <c r="H28" s="60">
        <f t="shared" si="1"/>
        <v>0</v>
      </c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5506944444444445" top="0.9993055555555556" bottom="0.9993055555555556" header="0.49930555555555556" footer="0.49930555555555556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37"/>
    </row>
    <row r="2" spans="1:9" ht="29.25" customHeight="1">
      <c r="A2" s="122" t="s">
        <v>1139</v>
      </c>
      <c r="B2" s="123"/>
      <c r="C2" s="123"/>
      <c r="D2" s="123"/>
      <c r="E2" s="123"/>
      <c r="F2" s="123"/>
      <c r="G2" s="123"/>
      <c r="H2" s="123"/>
      <c r="I2" s="142"/>
    </row>
    <row r="3" spans="1:9" ht="15.75" customHeight="1">
      <c r="A3" s="124" t="s">
        <v>64</v>
      </c>
      <c r="B3" s="125"/>
      <c r="C3" s="125"/>
      <c r="D3" s="126"/>
      <c r="E3" s="126"/>
      <c r="F3" s="125"/>
      <c r="G3" s="126"/>
      <c r="H3" s="127" t="s">
        <v>2</v>
      </c>
      <c r="I3" s="142"/>
    </row>
    <row r="4" spans="1:9" ht="19.5" customHeight="1">
      <c r="A4" s="128" t="s">
        <v>1129</v>
      </c>
      <c r="B4" s="129" t="s">
        <v>1130</v>
      </c>
      <c r="C4" s="130" t="s">
        <v>1131</v>
      </c>
      <c r="D4" s="131" t="s">
        <v>1132</v>
      </c>
      <c r="E4" s="132"/>
      <c r="F4" s="130" t="s">
        <v>1133</v>
      </c>
      <c r="G4" s="131" t="s">
        <v>1134</v>
      </c>
      <c r="H4" s="133"/>
      <c r="I4" s="142"/>
    </row>
    <row r="5" spans="1:9" ht="19.5" customHeight="1">
      <c r="A5" s="128"/>
      <c r="B5" s="129"/>
      <c r="C5" s="130"/>
      <c r="D5" s="134" t="s">
        <v>1135</v>
      </c>
      <c r="E5" s="135" t="s">
        <v>1136</v>
      </c>
      <c r="F5" s="130"/>
      <c r="G5" s="134" t="s">
        <v>1135</v>
      </c>
      <c r="H5" s="136" t="s">
        <v>1136</v>
      </c>
      <c r="I5" s="142"/>
    </row>
    <row r="6" spans="1:9" ht="19.5" customHeight="1">
      <c r="A6" s="137" t="s">
        <v>77</v>
      </c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42"/>
    </row>
    <row r="7" spans="1:9" ht="19.5" customHeight="1">
      <c r="A7" s="139"/>
      <c r="B7" s="140">
        <v>0</v>
      </c>
      <c r="C7" s="24">
        <v>0</v>
      </c>
      <c r="D7" s="140">
        <v>0</v>
      </c>
      <c r="E7" s="141">
        <f aca="true" t="shared" si="0" ref="E7:E11">IF(C7=0,0,D7/C7)</f>
        <v>0</v>
      </c>
      <c r="F7" s="69">
        <v>0</v>
      </c>
      <c r="G7" s="69">
        <v>0</v>
      </c>
      <c r="H7" s="60">
        <f aca="true" t="shared" si="1" ref="H7:H11">IF(F7=0,0,G7/F7)</f>
        <v>0</v>
      </c>
      <c r="I7" s="37"/>
    </row>
    <row r="8" spans="1:9" ht="19.5" customHeight="1">
      <c r="A8" s="139"/>
      <c r="B8" s="140">
        <v>0</v>
      </c>
      <c r="C8" s="24">
        <v>0</v>
      </c>
      <c r="D8" s="140">
        <v>0</v>
      </c>
      <c r="E8" s="141">
        <f t="shared" si="0"/>
        <v>0</v>
      </c>
      <c r="F8" s="69">
        <v>0</v>
      </c>
      <c r="G8" s="69">
        <v>0</v>
      </c>
      <c r="H8" s="60">
        <f t="shared" si="1"/>
        <v>0</v>
      </c>
      <c r="I8" s="142"/>
    </row>
    <row r="9" spans="1:9" ht="19.5" customHeight="1">
      <c r="A9" s="139"/>
      <c r="B9" s="140">
        <v>0</v>
      </c>
      <c r="C9" s="24">
        <v>0</v>
      </c>
      <c r="D9" s="140">
        <v>0</v>
      </c>
      <c r="E9" s="141">
        <f t="shared" si="0"/>
        <v>0</v>
      </c>
      <c r="F9" s="69">
        <v>0</v>
      </c>
      <c r="G9" s="69">
        <v>0</v>
      </c>
      <c r="H9" s="60">
        <f t="shared" si="1"/>
        <v>0</v>
      </c>
      <c r="I9" s="37"/>
    </row>
    <row r="10" spans="1:9" ht="19.5" customHeight="1">
      <c r="A10" s="139"/>
      <c r="B10" s="140">
        <v>0</v>
      </c>
      <c r="C10" s="24">
        <v>0</v>
      </c>
      <c r="D10" s="140">
        <v>0</v>
      </c>
      <c r="E10" s="141">
        <f t="shared" si="0"/>
        <v>0</v>
      </c>
      <c r="F10" s="69">
        <v>0</v>
      </c>
      <c r="G10" s="69">
        <v>0</v>
      </c>
      <c r="H10" s="60">
        <f t="shared" si="1"/>
        <v>0</v>
      </c>
      <c r="I10" s="37"/>
    </row>
    <row r="11" spans="1:9" ht="19.5" customHeight="1">
      <c r="A11" s="139"/>
      <c r="B11" s="140">
        <v>0</v>
      </c>
      <c r="C11" s="24">
        <v>0</v>
      </c>
      <c r="D11" s="140">
        <v>0</v>
      </c>
      <c r="E11" s="141">
        <f t="shared" si="0"/>
        <v>0</v>
      </c>
      <c r="F11" s="69">
        <v>0</v>
      </c>
      <c r="G11" s="69">
        <v>0</v>
      </c>
      <c r="H11" s="60">
        <f t="shared" si="1"/>
        <v>0</v>
      </c>
      <c r="I11" s="37"/>
    </row>
    <row r="12" spans="1:9" ht="9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9.75" customHeight="1">
      <c r="A13" s="37"/>
      <c r="B13" s="37"/>
      <c r="C13" s="142"/>
      <c r="D13" s="142"/>
      <c r="E13" s="37"/>
      <c r="F13" s="142"/>
      <c r="G13" s="142"/>
      <c r="H13" s="37"/>
      <c r="I13" s="37"/>
    </row>
    <row r="14" spans="1:9" ht="9.75" customHeight="1">
      <c r="A14" s="37"/>
      <c r="B14" s="37"/>
      <c r="C14" s="142"/>
      <c r="D14" s="142"/>
      <c r="E14" s="142"/>
      <c r="F14" s="142"/>
      <c r="G14" s="142"/>
      <c r="H14" s="37"/>
      <c r="I14" s="37"/>
    </row>
    <row r="15" spans="1:9" ht="9.75" customHeight="1">
      <c r="A15" s="37"/>
      <c r="B15" s="37"/>
      <c r="C15" s="142"/>
      <c r="D15" s="142"/>
      <c r="E15" s="142"/>
      <c r="F15" s="142"/>
      <c r="G15" s="142"/>
      <c r="H15" s="37"/>
      <c r="I15" s="142"/>
    </row>
    <row r="16" spans="1:9" ht="9.75" customHeight="1">
      <c r="A16" s="142"/>
      <c r="B16" s="37"/>
      <c r="C16" s="142"/>
      <c r="D16" s="142"/>
      <c r="E16" s="142"/>
      <c r="F16" s="142"/>
      <c r="G16" s="142"/>
      <c r="H16" s="37"/>
      <c r="I16" s="142"/>
    </row>
    <row r="17" spans="1:9" ht="9.75" customHeight="1">
      <c r="A17" s="37"/>
      <c r="B17" s="37"/>
      <c r="C17" s="142"/>
      <c r="D17" s="142"/>
      <c r="E17" s="142"/>
      <c r="F17" s="142"/>
      <c r="G17" s="142"/>
      <c r="H17" s="37"/>
      <c r="I17" s="142"/>
    </row>
    <row r="18" spans="1:9" ht="9.75" customHeight="1">
      <c r="A18" s="37"/>
      <c r="B18" s="37"/>
      <c r="C18" s="142"/>
      <c r="D18" s="142"/>
      <c r="E18" s="142"/>
      <c r="F18" s="142"/>
      <c r="G18" s="142"/>
      <c r="H18" s="37"/>
      <c r="I18" s="142"/>
    </row>
    <row r="19" spans="1:8" ht="12.75" customHeight="1">
      <c r="A19" s="37"/>
      <c r="B19" s="37"/>
      <c r="H19" s="37"/>
    </row>
    <row r="20" spans="1:8" ht="12.75" customHeight="1">
      <c r="A20" s="37"/>
      <c r="B20" s="37"/>
      <c r="H20" s="37"/>
    </row>
    <row r="21" spans="1:8" ht="12.75" customHeight="1">
      <c r="A21" s="37"/>
      <c r="H21" s="37"/>
    </row>
    <row r="22" ht="12.75" customHeight="1"/>
    <row r="23" spans="1:2" ht="12.75" customHeight="1">
      <c r="A23" s="37"/>
      <c r="B23" s="37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8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6" style="0" customWidth="1"/>
    <col min="6" max="6" width="21.5" style="0" customWidth="1"/>
    <col min="7" max="249" width="6.83203125" style="0" customWidth="1"/>
  </cols>
  <sheetData>
    <row r="1" spans="1:249" ht="11.25" customHeight="1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</row>
    <row r="2" spans="1:249" ht="22.5" customHeight="1">
      <c r="A2" s="73" t="s">
        <v>1140</v>
      </c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</row>
    <row r="3" spans="1:249" ht="12" customHeight="1">
      <c r="A3" s="75"/>
      <c r="B3" s="76"/>
      <c r="C3" s="77"/>
      <c r="D3" s="77"/>
      <c r="E3" s="77"/>
      <c r="F3" s="78" t="s">
        <v>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</row>
    <row r="4" spans="1:249" ht="22.5" customHeight="1">
      <c r="A4" s="79" t="s">
        <v>3</v>
      </c>
      <c r="B4" s="80"/>
      <c r="C4" s="79" t="s">
        <v>4</v>
      </c>
      <c r="D4" s="79"/>
      <c r="E4" s="79"/>
      <c r="F4" s="79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</row>
    <row r="5" spans="1:249" ht="22.5" customHeight="1">
      <c r="A5" s="81" t="s">
        <v>5</v>
      </c>
      <c r="B5" s="81" t="s">
        <v>6</v>
      </c>
      <c r="C5" s="82" t="s">
        <v>1141</v>
      </c>
      <c r="D5" s="81" t="s">
        <v>1142</v>
      </c>
      <c r="E5" s="82" t="s">
        <v>1143</v>
      </c>
      <c r="F5" s="81" t="s">
        <v>1142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</row>
    <row r="6" spans="1:249" ht="22.5" customHeight="1">
      <c r="A6" s="83" t="s">
        <v>1144</v>
      </c>
      <c r="B6" s="84">
        <v>51206.21</v>
      </c>
      <c r="C6" s="85" t="s">
        <v>12</v>
      </c>
      <c r="D6" s="86">
        <v>34423.37</v>
      </c>
      <c r="E6" s="87" t="s">
        <v>13</v>
      </c>
      <c r="F6" s="86">
        <v>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</row>
    <row r="7" spans="1:249" ht="22.5" customHeight="1">
      <c r="A7" s="88" t="s">
        <v>14</v>
      </c>
      <c r="B7" s="84">
        <v>0</v>
      </c>
      <c r="C7" s="85" t="s">
        <v>15</v>
      </c>
      <c r="D7" s="86">
        <v>10629.61</v>
      </c>
      <c r="E7" s="89" t="s">
        <v>16</v>
      </c>
      <c r="F7" s="86">
        <v>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</row>
    <row r="8" spans="1:249" ht="22.5" customHeight="1">
      <c r="A8" s="83" t="s">
        <v>17</v>
      </c>
      <c r="B8" s="84">
        <v>2069.64</v>
      </c>
      <c r="C8" s="90" t="s">
        <v>18</v>
      </c>
      <c r="D8" s="86">
        <v>1872.31</v>
      </c>
      <c r="E8" s="89" t="s">
        <v>19</v>
      </c>
      <c r="F8" s="86">
        <v>0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</row>
    <row r="9" spans="1:249" ht="22.5" customHeight="1">
      <c r="A9" s="83" t="s">
        <v>20</v>
      </c>
      <c r="B9" s="91">
        <v>0</v>
      </c>
      <c r="C9" s="90" t="s">
        <v>21</v>
      </c>
      <c r="D9" s="86">
        <v>1893.41</v>
      </c>
      <c r="E9" s="89" t="s">
        <v>22</v>
      </c>
      <c r="F9" s="86">
        <v>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</row>
    <row r="10" spans="1:249" ht="22.5" customHeight="1">
      <c r="A10" s="92"/>
      <c r="B10" s="93"/>
      <c r="C10" s="90" t="s">
        <v>24</v>
      </c>
      <c r="D10" s="86">
        <v>0</v>
      </c>
      <c r="E10" s="89" t="s">
        <v>25</v>
      </c>
      <c r="F10" s="86">
        <v>47399.34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</row>
    <row r="11" spans="1:249" ht="22.5" customHeight="1">
      <c r="A11" s="94"/>
      <c r="B11" s="84"/>
      <c r="C11" s="90" t="s">
        <v>27</v>
      </c>
      <c r="D11" s="86">
        <v>0</v>
      </c>
      <c r="E11" s="89" t="s">
        <v>28</v>
      </c>
      <c r="F11" s="86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</row>
    <row r="12" spans="1:249" ht="22.5" customHeight="1">
      <c r="A12" s="95"/>
      <c r="B12" s="96"/>
      <c r="C12" s="90" t="s">
        <v>30</v>
      </c>
      <c r="D12" s="86">
        <v>461.55</v>
      </c>
      <c r="E12" s="89" t="s">
        <v>31</v>
      </c>
      <c r="F12" s="86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</row>
    <row r="13" spans="1:249" ht="22.5" customHeight="1">
      <c r="A13" s="97"/>
      <c r="B13" s="98"/>
      <c r="C13" s="90" t="s">
        <v>32</v>
      </c>
      <c r="D13" s="86">
        <v>3995.6</v>
      </c>
      <c r="E13" s="89" t="s">
        <v>33</v>
      </c>
      <c r="F13" s="86">
        <v>3207.77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</row>
    <row r="14" spans="1:249" ht="22.5" customHeight="1">
      <c r="A14" s="99"/>
      <c r="B14" s="100"/>
      <c r="C14" s="101" t="s">
        <v>34</v>
      </c>
      <c r="D14" s="86">
        <v>0</v>
      </c>
      <c r="E14" s="89" t="s">
        <v>35</v>
      </c>
      <c r="F14" s="86">
        <v>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</row>
    <row r="15" spans="1:249" ht="22.5" customHeight="1">
      <c r="A15" s="99"/>
      <c r="B15" s="102"/>
      <c r="C15" s="103" t="s">
        <v>36</v>
      </c>
      <c r="D15" s="86">
        <v>0</v>
      </c>
      <c r="E15" s="89" t="s">
        <v>37</v>
      </c>
      <c r="F15" s="86">
        <v>9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</row>
    <row r="16" spans="1:249" ht="22.5" customHeight="1">
      <c r="A16" s="99"/>
      <c r="B16" s="100"/>
      <c r="C16" s="104" t="s">
        <v>38</v>
      </c>
      <c r="D16" s="105">
        <v>0</v>
      </c>
      <c r="E16" s="89" t="s">
        <v>39</v>
      </c>
      <c r="F16" s="86">
        <v>0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</row>
    <row r="17" spans="1:249" ht="22.5" customHeight="1">
      <c r="A17" s="99"/>
      <c r="B17" s="106"/>
      <c r="C17" s="90" t="s">
        <v>40</v>
      </c>
      <c r="D17" s="107">
        <v>0</v>
      </c>
      <c r="E17" s="89" t="s">
        <v>41</v>
      </c>
      <c r="F17" s="86">
        <v>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</row>
    <row r="18" spans="1:249" ht="22.5" customHeight="1">
      <c r="A18" s="99"/>
      <c r="B18" s="106"/>
      <c r="C18" s="90"/>
      <c r="D18" s="108"/>
      <c r="E18" s="109" t="s">
        <v>42</v>
      </c>
      <c r="F18" s="86">
        <v>0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</row>
    <row r="19" spans="1:249" ht="22.5" customHeight="1">
      <c r="A19" s="99"/>
      <c r="B19" s="100"/>
      <c r="C19" s="110"/>
      <c r="D19" s="111"/>
      <c r="E19" s="109" t="s">
        <v>43</v>
      </c>
      <c r="F19" s="86">
        <v>0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</row>
    <row r="20" spans="1:249" ht="22.5" customHeight="1">
      <c r="A20" s="99"/>
      <c r="B20" s="100"/>
      <c r="C20" s="110"/>
      <c r="D20" s="111"/>
      <c r="E20" s="109" t="s">
        <v>1145</v>
      </c>
      <c r="F20" s="86">
        <v>0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</row>
    <row r="21" spans="1:249" ht="22.5" customHeight="1">
      <c r="A21" s="99"/>
      <c r="B21" s="100"/>
      <c r="C21" s="110"/>
      <c r="D21" s="111"/>
      <c r="E21" s="109" t="s">
        <v>1146</v>
      </c>
      <c r="F21" s="86">
        <v>0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</row>
    <row r="22" spans="1:249" ht="22.5" customHeight="1">
      <c r="A22" s="99"/>
      <c r="B22" s="100"/>
      <c r="C22" s="110"/>
      <c r="D22" s="111"/>
      <c r="E22" s="109" t="s">
        <v>1147</v>
      </c>
      <c r="F22" s="86">
        <v>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</row>
    <row r="23" spans="1:249" ht="22.5" customHeight="1">
      <c r="A23" s="99"/>
      <c r="B23" s="100"/>
      <c r="C23" s="110"/>
      <c r="D23" s="111"/>
      <c r="E23" s="109" t="s">
        <v>47</v>
      </c>
      <c r="F23" s="112">
        <v>0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</row>
    <row r="24" spans="1:249" ht="22.5" customHeight="1">
      <c r="A24" s="99"/>
      <c r="B24" s="100"/>
      <c r="C24" s="110"/>
      <c r="D24" s="111"/>
      <c r="E24" s="109" t="s">
        <v>1148</v>
      </c>
      <c r="F24" s="112">
        <v>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</row>
    <row r="25" spans="1:249" ht="22.5" customHeight="1">
      <c r="A25" s="99"/>
      <c r="B25" s="100"/>
      <c r="C25" s="110"/>
      <c r="D25" s="111"/>
      <c r="E25" s="109" t="s">
        <v>49</v>
      </c>
      <c r="F25" s="112">
        <v>2659.74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</row>
    <row r="26" spans="1:249" ht="22.5" customHeight="1">
      <c r="A26" s="99"/>
      <c r="B26" s="100"/>
      <c r="C26" s="110"/>
      <c r="D26" s="111"/>
      <c r="E26" s="109" t="s">
        <v>1149</v>
      </c>
      <c r="F26" s="112">
        <v>0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</row>
    <row r="27" spans="1:249" ht="22.5" customHeight="1">
      <c r="A27" s="99"/>
      <c r="B27" s="100"/>
      <c r="C27" s="110"/>
      <c r="D27" s="111"/>
      <c r="E27" s="109" t="s">
        <v>51</v>
      </c>
      <c r="F27" s="112">
        <v>0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</row>
    <row r="28" spans="1:249" ht="22.5" customHeight="1">
      <c r="A28" s="99"/>
      <c r="B28" s="100"/>
      <c r="C28" s="110"/>
      <c r="D28" s="111"/>
      <c r="E28" s="113" t="s">
        <v>52</v>
      </c>
      <c r="F28" s="112">
        <v>0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</row>
    <row r="29" spans="1:249" ht="22.5" customHeight="1">
      <c r="A29" s="99"/>
      <c r="B29" s="100"/>
      <c r="C29" s="110"/>
      <c r="D29" s="111"/>
      <c r="E29" s="109" t="s">
        <v>53</v>
      </c>
      <c r="F29" s="112">
        <v>0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</row>
    <row r="30" spans="1:249" ht="22.5" customHeight="1">
      <c r="A30" s="99"/>
      <c r="B30" s="100"/>
      <c r="C30" s="110"/>
      <c r="D30" s="111"/>
      <c r="E30" s="109" t="s">
        <v>54</v>
      </c>
      <c r="F30" s="112">
        <v>0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</row>
    <row r="31" spans="1:249" ht="22.5" customHeight="1">
      <c r="A31" s="114"/>
      <c r="B31" s="93"/>
      <c r="C31" s="110"/>
      <c r="D31" s="111"/>
      <c r="E31" s="109" t="s">
        <v>56</v>
      </c>
      <c r="F31" s="112">
        <v>0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</row>
    <row r="32" spans="1:249" ht="22.5" customHeight="1">
      <c r="A32" s="99"/>
      <c r="B32" s="115"/>
      <c r="C32" s="110"/>
      <c r="D32" s="111"/>
      <c r="E32" s="109" t="s">
        <v>58</v>
      </c>
      <c r="F32" s="112">
        <v>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</row>
    <row r="33" spans="1:249" ht="22.5" customHeight="1">
      <c r="A33" s="99"/>
      <c r="B33" s="98"/>
      <c r="C33" s="110"/>
      <c r="D33" s="116"/>
      <c r="E33" s="109" t="s">
        <v>59</v>
      </c>
      <c r="F33" s="86">
        <v>0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</row>
    <row r="34" spans="1:249" ht="22.5" customHeight="1">
      <c r="A34" s="99"/>
      <c r="B34" s="117"/>
      <c r="C34" s="90"/>
      <c r="D34" s="116"/>
      <c r="E34" s="89" t="s">
        <v>60</v>
      </c>
      <c r="F34" s="105">
        <v>0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</row>
    <row r="35" spans="1:249" ht="22.5" customHeight="1">
      <c r="A35" s="114" t="s">
        <v>61</v>
      </c>
      <c r="B35" s="91">
        <v>53275.85</v>
      </c>
      <c r="C35" s="118" t="s">
        <v>62</v>
      </c>
      <c r="D35" s="105">
        <v>53275.85</v>
      </c>
      <c r="E35" s="118" t="s">
        <v>62</v>
      </c>
      <c r="F35" s="105">
        <v>53275.85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</row>
    <row r="36" spans="1:249" ht="27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</row>
    <row r="37" spans="1:249" ht="27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</row>
    <row r="38" spans="1:249" ht="27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</row>
  </sheetData>
  <sheetProtection/>
  <mergeCells count="1">
    <mergeCell ref="A2:F2"/>
  </mergeCells>
  <printOptions horizontalCentered="1" verticalCentered="1"/>
  <pageMargins left="0.7479166666666667" right="0.7479166666666667" top="0.7083333333333334" bottom="0.5506944444444445" header="0.5" footer="0.5"/>
  <pageSetup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37"/>
    </row>
    <row r="2" spans="1:10" ht="21" customHeight="1">
      <c r="A2" s="49" t="s">
        <v>1150</v>
      </c>
      <c r="B2" s="50"/>
      <c r="C2" s="51"/>
      <c r="D2" s="51"/>
      <c r="E2" s="51"/>
      <c r="F2" s="51"/>
      <c r="G2" s="51"/>
      <c r="H2" s="51"/>
      <c r="I2" s="51"/>
      <c r="J2" s="51"/>
    </row>
    <row r="3" spans="2:11" ht="12.75" customHeight="1">
      <c r="B3" s="50"/>
      <c r="C3" s="51"/>
      <c r="D3" s="51"/>
      <c r="E3" s="51"/>
      <c r="F3" s="51"/>
      <c r="G3" s="51"/>
      <c r="H3" s="51"/>
      <c r="I3" s="51"/>
      <c r="J3" s="51"/>
      <c r="K3" s="58" t="s">
        <v>2</v>
      </c>
    </row>
    <row r="4" spans="1:11" ht="22.5" customHeight="1">
      <c r="A4" s="52" t="s">
        <v>1151</v>
      </c>
      <c r="B4" s="53"/>
      <c r="C4" s="52" t="s">
        <v>1152</v>
      </c>
      <c r="D4" s="52"/>
      <c r="E4" s="52"/>
      <c r="F4" s="52" t="s">
        <v>1153</v>
      </c>
      <c r="G4" s="52"/>
      <c r="H4" s="52"/>
      <c r="I4" s="52" t="s">
        <v>1154</v>
      </c>
      <c r="J4" s="52"/>
      <c r="K4" s="52"/>
    </row>
    <row r="5" spans="1:11" ht="23.25" customHeight="1">
      <c r="A5" s="54" t="s">
        <v>417</v>
      </c>
      <c r="B5" s="55" t="s">
        <v>111</v>
      </c>
      <c r="C5" s="54" t="s">
        <v>68</v>
      </c>
      <c r="D5" s="54" t="s">
        <v>113</v>
      </c>
      <c r="E5" s="54" t="s">
        <v>114</v>
      </c>
      <c r="F5" s="54" t="s">
        <v>68</v>
      </c>
      <c r="G5" s="54" t="s">
        <v>113</v>
      </c>
      <c r="H5" s="54" t="s">
        <v>114</v>
      </c>
      <c r="I5" s="54" t="s">
        <v>68</v>
      </c>
      <c r="J5" s="54" t="s">
        <v>113</v>
      </c>
      <c r="K5" s="54" t="s">
        <v>114</v>
      </c>
    </row>
    <row r="6" spans="1:11" ht="12">
      <c r="A6" s="56"/>
      <c r="B6" s="57" t="s">
        <v>78</v>
      </c>
      <c r="C6" s="24">
        <v>48874.17</v>
      </c>
      <c r="D6" s="24">
        <v>38946.14</v>
      </c>
      <c r="E6" s="24">
        <v>9928.03</v>
      </c>
      <c r="F6" s="24">
        <v>51206.21</v>
      </c>
      <c r="G6" s="24">
        <v>42923.91</v>
      </c>
      <c r="H6" s="24">
        <v>8282.3</v>
      </c>
      <c r="I6" s="59">
        <f aca="true" t="shared" si="0" ref="I6:I47">IF(C6=0,0,(F6-C6)/C6)</f>
        <v>0.047715183705421514</v>
      </c>
      <c r="J6" s="60">
        <f aca="true" t="shared" si="1" ref="J6:J47">IF(D6=0,0,(G6-D6)/D6)</f>
        <v>0.10213515383039254</v>
      </c>
      <c r="K6" s="60">
        <f aca="true" t="shared" si="2" ref="K6:K47">IF(E6=0,0,(H6-E6)/E6)</f>
        <v>-0.16576601803177482</v>
      </c>
    </row>
    <row r="7" spans="1:11" ht="12">
      <c r="A7" s="56" t="s">
        <v>1155</v>
      </c>
      <c r="B7" s="57" t="s">
        <v>1156</v>
      </c>
      <c r="C7" s="24">
        <v>3</v>
      </c>
      <c r="D7" s="24">
        <v>0</v>
      </c>
      <c r="E7" s="24">
        <v>3</v>
      </c>
      <c r="F7" s="24">
        <v>0</v>
      </c>
      <c r="G7" s="24">
        <v>0</v>
      </c>
      <c r="H7" s="24">
        <v>0</v>
      </c>
      <c r="I7" s="59">
        <f t="shared" si="0"/>
        <v>-1</v>
      </c>
      <c r="J7" s="60">
        <f t="shared" si="1"/>
        <v>0</v>
      </c>
      <c r="K7" s="60">
        <f t="shared" si="2"/>
        <v>-1</v>
      </c>
    </row>
    <row r="8" spans="1:11" ht="12">
      <c r="A8" s="56" t="s">
        <v>170</v>
      </c>
      <c r="B8" s="57" t="s">
        <v>1157</v>
      </c>
      <c r="C8" s="24">
        <v>3</v>
      </c>
      <c r="D8" s="24">
        <v>0</v>
      </c>
      <c r="E8" s="24">
        <v>3</v>
      </c>
      <c r="F8" s="24">
        <v>0</v>
      </c>
      <c r="G8" s="24">
        <v>0</v>
      </c>
      <c r="H8" s="24">
        <v>0</v>
      </c>
      <c r="I8" s="59">
        <f t="shared" si="0"/>
        <v>-1</v>
      </c>
      <c r="J8" s="60">
        <f t="shared" si="1"/>
        <v>0</v>
      </c>
      <c r="K8" s="60">
        <f t="shared" si="2"/>
        <v>-1</v>
      </c>
    </row>
    <row r="9" spans="1:11" ht="12">
      <c r="A9" s="56" t="s">
        <v>1158</v>
      </c>
      <c r="B9" s="57" t="s">
        <v>1159</v>
      </c>
      <c r="C9" s="24">
        <v>3</v>
      </c>
      <c r="D9" s="24">
        <v>0</v>
      </c>
      <c r="E9" s="24">
        <v>3</v>
      </c>
      <c r="F9" s="24">
        <v>0</v>
      </c>
      <c r="G9" s="24">
        <v>0</v>
      </c>
      <c r="H9" s="24">
        <v>0</v>
      </c>
      <c r="I9" s="59">
        <f t="shared" si="0"/>
        <v>-1</v>
      </c>
      <c r="J9" s="60">
        <f t="shared" si="1"/>
        <v>0</v>
      </c>
      <c r="K9" s="60">
        <f t="shared" si="2"/>
        <v>-1</v>
      </c>
    </row>
    <row r="10" spans="1:11" ht="12">
      <c r="A10" s="56" t="s">
        <v>115</v>
      </c>
      <c r="B10" s="57" t="s">
        <v>1160</v>
      </c>
      <c r="C10" s="24">
        <v>42331.78</v>
      </c>
      <c r="D10" s="24">
        <v>32406.75</v>
      </c>
      <c r="E10" s="24">
        <v>9925.03</v>
      </c>
      <c r="F10" s="24">
        <v>45329.7</v>
      </c>
      <c r="G10" s="24">
        <v>37047.4</v>
      </c>
      <c r="H10" s="24">
        <v>8282.3</v>
      </c>
      <c r="I10" s="59">
        <f t="shared" si="0"/>
        <v>0.07081960645170125</v>
      </c>
      <c r="J10" s="60">
        <f t="shared" si="1"/>
        <v>0.14320010491641405</v>
      </c>
      <c r="K10" s="60">
        <f t="shared" si="2"/>
        <v>-0.1655138573888443</v>
      </c>
    </row>
    <row r="11" spans="1:11" ht="12">
      <c r="A11" s="56" t="s">
        <v>120</v>
      </c>
      <c r="B11" s="57" t="s">
        <v>1161</v>
      </c>
      <c r="C11" s="24">
        <v>1569.25</v>
      </c>
      <c r="D11" s="24">
        <v>1147.25</v>
      </c>
      <c r="E11" s="24">
        <v>422</v>
      </c>
      <c r="F11" s="24">
        <v>5269.22</v>
      </c>
      <c r="G11" s="24">
        <v>1415.13</v>
      </c>
      <c r="H11" s="24">
        <v>3854.09</v>
      </c>
      <c r="I11" s="59">
        <f t="shared" si="0"/>
        <v>2.357795125059742</v>
      </c>
      <c r="J11" s="60">
        <f t="shared" si="1"/>
        <v>0.23349749400740913</v>
      </c>
      <c r="K11" s="60">
        <f t="shared" si="2"/>
        <v>8.132914691943128</v>
      </c>
    </row>
    <row r="12" spans="1:11" ht="24">
      <c r="A12" s="56" t="s">
        <v>1162</v>
      </c>
      <c r="B12" s="57" t="s">
        <v>1163</v>
      </c>
      <c r="C12" s="24">
        <v>675.08</v>
      </c>
      <c r="D12" s="24">
        <v>431.08</v>
      </c>
      <c r="E12" s="24">
        <v>244</v>
      </c>
      <c r="F12" s="24">
        <v>3925.29</v>
      </c>
      <c r="G12" s="24">
        <v>455.47</v>
      </c>
      <c r="H12" s="24">
        <v>3469.82</v>
      </c>
      <c r="I12" s="59">
        <f t="shared" si="0"/>
        <v>4.814555311963026</v>
      </c>
      <c r="J12" s="60">
        <f t="shared" si="1"/>
        <v>0.05657882527605095</v>
      </c>
      <c r="K12" s="60">
        <f t="shared" si="2"/>
        <v>13.220573770491804</v>
      </c>
    </row>
    <row r="13" spans="1:11" ht="24">
      <c r="A13" s="56" t="s">
        <v>1164</v>
      </c>
      <c r="B13" s="57" t="s">
        <v>1165</v>
      </c>
      <c r="C13" s="24">
        <v>0</v>
      </c>
      <c r="D13" s="24">
        <v>0</v>
      </c>
      <c r="E13" s="24">
        <v>0</v>
      </c>
      <c r="F13" s="24">
        <v>13.26</v>
      </c>
      <c r="G13" s="24">
        <v>13.26</v>
      </c>
      <c r="H13" s="24">
        <v>0</v>
      </c>
      <c r="I13" s="59">
        <f t="shared" si="0"/>
        <v>0</v>
      </c>
      <c r="J13" s="60">
        <f t="shared" si="1"/>
        <v>0</v>
      </c>
      <c r="K13" s="60">
        <f t="shared" si="2"/>
        <v>0</v>
      </c>
    </row>
    <row r="14" spans="1:11" ht="24">
      <c r="A14" s="56" t="s">
        <v>1166</v>
      </c>
      <c r="B14" s="57" t="s">
        <v>1167</v>
      </c>
      <c r="C14" s="24">
        <v>894.17</v>
      </c>
      <c r="D14" s="24">
        <v>716.17</v>
      </c>
      <c r="E14" s="24">
        <v>178</v>
      </c>
      <c r="F14" s="24">
        <v>1330.67</v>
      </c>
      <c r="G14" s="24">
        <v>946.4</v>
      </c>
      <c r="H14" s="24">
        <v>384.27</v>
      </c>
      <c r="I14" s="59">
        <f t="shared" si="0"/>
        <v>0.4881622062918686</v>
      </c>
      <c r="J14" s="60">
        <f t="shared" si="1"/>
        <v>0.3214739517153749</v>
      </c>
      <c r="K14" s="60">
        <f t="shared" si="2"/>
        <v>1.158820224719101</v>
      </c>
    </row>
    <row r="15" spans="1:11" ht="12">
      <c r="A15" s="56" t="s">
        <v>124</v>
      </c>
      <c r="B15" s="57" t="s">
        <v>1168</v>
      </c>
      <c r="C15" s="24">
        <v>30896.02</v>
      </c>
      <c r="D15" s="24">
        <v>26851.11</v>
      </c>
      <c r="E15" s="24">
        <v>4044.91</v>
      </c>
      <c r="F15" s="24">
        <v>32189.41</v>
      </c>
      <c r="G15" s="24">
        <v>29917.22</v>
      </c>
      <c r="H15" s="24">
        <v>2272.19</v>
      </c>
      <c r="I15" s="59">
        <f t="shared" si="0"/>
        <v>0.04186267357413671</v>
      </c>
      <c r="J15" s="60">
        <f t="shared" si="1"/>
        <v>0.11418932029253169</v>
      </c>
      <c r="K15" s="60">
        <f t="shared" si="2"/>
        <v>-0.43825944211366874</v>
      </c>
    </row>
    <row r="16" spans="1:11" ht="12">
      <c r="A16" s="56" t="s">
        <v>1162</v>
      </c>
      <c r="B16" s="57" t="s">
        <v>1169</v>
      </c>
      <c r="C16" s="24">
        <v>2697.6</v>
      </c>
      <c r="D16" s="24">
        <v>2597.6</v>
      </c>
      <c r="E16" s="24">
        <v>100</v>
      </c>
      <c r="F16" s="24">
        <v>2725.61</v>
      </c>
      <c r="G16" s="24">
        <v>2725.61</v>
      </c>
      <c r="H16" s="24">
        <v>0</v>
      </c>
      <c r="I16" s="59">
        <f t="shared" si="0"/>
        <v>0.010383303677342904</v>
      </c>
      <c r="J16" s="60">
        <f t="shared" si="1"/>
        <v>0.04928010471204197</v>
      </c>
      <c r="K16" s="60">
        <f t="shared" si="2"/>
        <v>-1</v>
      </c>
    </row>
    <row r="17" spans="1:11" ht="12">
      <c r="A17" s="56" t="s">
        <v>1170</v>
      </c>
      <c r="B17" s="57" t="s">
        <v>1171</v>
      </c>
      <c r="C17" s="24">
        <v>4408.35</v>
      </c>
      <c r="D17" s="24">
        <v>4408.35</v>
      </c>
      <c r="E17" s="24">
        <v>0</v>
      </c>
      <c r="F17" s="24">
        <v>6438.11</v>
      </c>
      <c r="G17" s="24">
        <v>5352.19</v>
      </c>
      <c r="H17" s="24">
        <v>1085.92</v>
      </c>
      <c r="I17" s="59">
        <f t="shared" si="0"/>
        <v>0.46043531026347706</v>
      </c>
      <c r="J17" s="60">
        <f t="shared" si="1"/>
        <v>0.21410278222010484</v>
      </c>
      <c r="K17" s="60">
        <f t="shared" si="2"/>
        <v>0</v>
      </c>
    </row>
    <row r="18" spans="1:11" ht="12">
      <c r="A18" s="56" t="s">
        <v>1164</v>
      </c>
      <c r="B18" s="57" t="s">
        <v>1172</v>
      </c>
      <c r="C18" s="24">
        <v>6572.65</v>
      </c>
      <c r="D18" s="24">
        <v>6572.65</v>
      </c>
      <c r="E18" s="24">
        <v>0</v>
      </c>
      <c r="F18" s="24">
        <v>7494.51</v>
      </c>
      <c r="G18" s="24">
        <v>7296.51</v>
      </c>
      <c r="H18" s="24">
        <v>198</v>
      </c>
      <c r="I18" s="59">
        <f t="shared" si="0"/>
        <v>0.14025697397548945</v>
      </c>
      <c r="J18" s="60">
        <f t="shared" si="1"/>
        <v>0.11013213848295599</v>
      </c>
      <c r="K18" s="60">
        <f t="shared" si="2"/>
        <v>0</v>
      </c>
    </row>
    <row r="19" spans="1:11" ht="12">
      <c r="A19" s="56" t="s">
        <v>1173</v>
      </c>
      <c r="B19" s="57" t="s">
        <v>1174</v>
      </c>
      <c r="C19" s="24">
        <v>13589.69</v>
      </c>
      <c r="D19" s="24">
        <v>13272.51</v>
      </c>
      <c r="E19" s="24">
        <v>317.18</v>
      </c>
      <c r="F19" s="24">
        <v>15511.18</v>
      </c>
      <c r="G19" s="24">
        <v>14542.91</v>
      </c>
      <c r="H19" s="24">
        <v>968.27</v>
      </c>
      <c r="I19" s="59">
        <f t="shared" si="0"/>
        <v>0.14139321794684057</v>
      </c>
      <c r="J19" s="60">
        <f t="shared" si="1"/>
        <v>0.09571663536135966</v>
      </c>
      <c r="K19" s="60">
        <f t="shared" si="2"/>
        <v>2.052746074784034</v>
      </c>
    </row>
    <row r="20" spans="1:11" ht="12">
      <c r="A20" s="56" t="s">
        <v>1166</v>
      </c>
      <c r="B20" s="57" t="s">
        <v>1175</v>
      </c>
      <c r="C20" s="24">
        <v>3627.73</v>
      </c>
      <c r="D20" s="24">
        <v>0</v>
      </c>
      <c r="E20" s="24">
        <v>3627.73</v>
      </c>
      <c r="F20" s="24">
        <v>20</v>
      </c>
      <c r="G20" s="24">
        <v>0</v>
      </c>
      <c r="H20" s="24">
        <v>20</v>
      </c>
      <c r="I20" s="59">
        <f t="shared" si="0"/>
        <v>-0.994486910547367</v>
      </c>
      <c r="J20" s="60">
        <f t="shared" si="1"/>
        <v>0</v>
      </c>
      <c r="K20" s="60">
        <f t="shared" si="2"/>
        <v>-0.994486910547367</v>
      </c>
    </row>
    <row r="21" spans="1:11" ht="12">
      <c r="A21" s="56" t="s">
        <v>154</v>
      </c>
      <c r="B21" s="57" t="s">
        <v>1176</v>
      </c>
      <c r="C21" s="24">
        <v>5005.41</v>
      </c>
      <c r="D21" s="24">
        <v>2636.15</v>
      </c>
      <c r="E21" s="24">
        <v>2369.26</v>
      </c>
      <c r="F21" s="24">
        <v>3855.28</v>
      </c>
      <c r="G21" s="24">
        <v>3714.28</v>
      </c>
      <c r="H21" s="24">
        <v>141</v>
      </c>
      <c r="I21" s="59">
        <f t="shared" si="0"/>
        <v>-0.22977738087389438</v>
      </c>
      <c r="J21" s="60">
        <f t="shared" si="1"/>
        <v>0.40897900347097094</v>
      </c>
      <c r="K21" s="60">
        <f t="shared" si="2"/>
        <v>-0.9404877472290927</v>
      </c>
    </row>
    <row r="22" spans="1:11" ht="12">
      <c r="A22" s="56" t="s">
        <v>1170</v>
      </c>
      <c r="B22" s="57" t="s">
        <v>1177</v>
      </c>
      <c r="C22" s="24">
        <v>3636.15</v>
      </c>
      <c r="D22" s="24">
        <v>2636.15</v>
      </c>
      <c r="E22" s="24">
        <v>1000</v>
      </c>
      <c r="F22" s="24">
        <v>3855.28</v>
      </c>
      <c r="G22" s="24">
        <v>3714.28</v>
      </c>
      <c r="H22" s="24">
        <v>141</v>
      </c>
      <c r="I22" s="59">
        <f t="shared" si="0"/>
        <v>0.06026429052706849</v>
      </c>
      <c r="J22" s="60">
        <f t="shared" si="1"/>
        <v>0.40897900347097094</v>
      </c>
      <c r="K22" s="60">
        <f t="shared" si="2"/>
        <v>-0.859</v>
      </c>
    </row>
    <row r="23" spans="1:11" ht="12">
      <c r="A23" s="56" t="s">
        <v>1166</v>
      </c>
      <c r="B23" s="57" t="s">
        <v>1178</v>
      </c>
      <c r="C23" s="24">
        <v>1369.26</v>
      </c>
      <c r="D23" s="24">
        <v>0</v>
      </c>
      <c r="E23" s="24">
        <v>1369.26</v>
      </c>
      <c r="F23" s="24">
        <v>0</v>
      </c>
      <c r="G23" s="24">
        <v>0</v>
      </c>
      <c r="H23" s="24">
        <v>0</v>
      </c>
      <c r="I23" s="59">
        <f t="shared" si="0"/>
        <v>-1</v>
      </c>
      <c r="J23" s="60">
        <f t="shared" si="1"/>
        <v>0</v>
      </c>
      <c r="K23" s="60">
        <f t="shared" si="2"/>
        <v>-1</v>
      </c>
    </row>
    <row r="24" spans="1:11" ht="12">
      <c r="A24" s="56" t="s">
        <v>137</v>
      </c>
      <c r="B24" s="57" t="s">
        <v>1179</v>
      </c>
      <c r="C24" s="24">
        <v>714.5</v>
      </c>
      <c r="D24" s="24">
        <v>684.5</v>
      </c>
      <c r="E24" s="24">
        <v>30</v>
      </c>
      <c r="F24" s="24">
        <v>808.5</v>
      </c>
      <c r="G24" s="24">
        <v>808.5</v>
      </c>
      <c r="H24" s="24">
        <v>0</v>
      </c>
      <c r="I24" s="59">
        <f t="shared" si="0"/>
        <v>0.13156053184044786</v>
      </c>
      <c r="J24" s="60">
        <f t="shared" si="1"/>
        <v>0.18115412710007306</v>
      </c>
      <c r="K24" s="60">
        <f t="shared" si="2"/>
        <v>-1</v>
      </c>
    </row>
    <row r="25" spans="1:11" ht="12">
      <c r="A25" s="56" t="s">
        <v>1162</v>
      </c>
      <c r="B25" s="57" t="s">
        <v>1180</v>
      </c>
      <c r="C25" s="24">
        <v>714.5</v>
      </c>
      <c r="D25" s="24">
        <v>684.5</v>
      </c>
      <c r="E25" s="24">
        <v>30</v>
      </c>
      <c r="F25" s="24">
        <v>808.5</v>
      </c>
      <c r="G25" s="24">
        <v>808.5</v>
      </c>
      <c r="H25" s="24">
        <v>0</v>
      </c>
      <c r="I25" s="59">
        <f t="shared" si="0"/>
        <v>0.13156053184044786</v>
      </c>
      <c r="J25" s="60">
        <f t="shared" si="1"/>
        <v>0.18115412710007306</v>
      </c>
      <c r="K25" s="60">
        <f t="shared" si="2"/>
        <v>-1</v>
      </c>
    </row>
    <row r="26" spans="1:11" ht="24">
      <c r="A26" s="56" t="s">
        <v>1166</v>
      </c>
      <c r="B26" s="57" t="s">
        <v>1181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59">
        <f t="shared" si="0"/>
        <v>0</v>
      </c>
      <c r="J26" s="60">
        <f t="shared" si="1"/>
        <v>0</v>
      </c>
      <c r="K26" s="60">
        <f t="shared" si="2"/>
        <v>0</v>
      </c>
    </row>
    <row r="27" spans="1:11" ht="12">
      <c r="A27" s="56" t="s">
        <v>159</v>
      </c>
      <c r="B27" s="57" t="s">
        <v>1182</v>
      </c>
      <c r="C27" s="24">
        <v>1177.94</v>
      </c>
      <c r="D27" s="24">
        <v>1087.74</v>
      </c>
      <c r="E27" s="24">
        <v>90.2</v>
      </c>
      <c r="F27" s="24">
        <v>1265.17</v>
      </c>
      <c r="G27" s="24">
        <v>1192.27</v>
      </c>
      <c r="H27" s="24">
        <v>72.9</v>
      </c>
      <c r="I27" s="59">
        <f t="shared" si="0"/>
        <v>0.07405300779326622</v>
      </c>
      <c r="J27" s="60">
        <f t="shared" si="1"/>
        <v>0.09609833232206223</v>
      </c>
      <c r="K27" s="60">
        <f t="shared" si="2"/>
        <v>-0.19179600886917955</v>
      </c>
    </row>
    <row r="28" spans="1:11" ht="12">
      <c r="A28" s="56" t="s">
        <v>1162</v>
      </c>
      <c r="B28" s="57" t="s">
        <v>1183</v>
      </c>
      <c r="C28" s="24">
        <v>1177.94</v>
      </c>
      <c r="D28" s="24">
        <v>1087.74</v>
      </c>
      <c r="E28" s="24">
        <v>90.2</v>
      </c>
      <c r="F28" s="24">
        <v>1265.17</v>
      </c>
      <c r="G28" s="24">
        <v>1192.27</v>
      </c>
      <c r="H28" s="24">
        <v>72.9</v>
      </c>
      <c r="I28" s="59">
        <f t="shared" si="0"/>
        <v>0.07405300779326622</v>
      </c>
      <c r="J28" s="60">
        <f t="shared" si="1"/>
        <v>0.09609833232206223</v>
      </c>
      <c r="K28" s="60">
        <f t="shared" si="2"/>
        <v>-0.19179600886917955</v>
      </c>
    </row>
    <row r="29" spans="1:11" ht="12">
      <c r="A29" s="56" t="s">
        <v>1184</v>
      </c>
      <c r="B29" s="57" t="s">
        <v>1185</v>
      </c>
      <c r="C29" s="24">
        <v>280</v>
      </c>
      <c r="D29" s="24">
        <v>0</v>
      </c>
      <c r="E29" s="24">
        <v>280</v>
      </c>
      <c r="F29" s="24">
        <v>0</v>
      </c>
      <c r="G29" s="24">
        <v>0</v>
      </c>
      <c r="H29" s="24">
        <v>0</v>
      </c>
      <c r="I29" s="59">
        <f t="shared" si="0"/>
        <v>-1</v>
      </c>
      <c r="J29" s="60">
        <f t="shared" si="1"/>
        <v>0</v>
      </c>
      <c r="K29" s="60">
        <f t="shared" si="2"/>
        <v>-1</v>
      </c>
    </row>
    <row r="30" spans="1:11" ht="12">
      <c r="A30" s="56" t="s">
        <v>1164</v>
      </c>
      <c r="B30" s="57" t="s">
        <v>1186</v>
      </c>
      <c r="C30" s="24">
        <v>280</v>
      </c>
      <c r="D30" s="24">
        <v>0</v>
      </c>
      <c r="E30" s="24">
        <v>280</v>
      </c>
      <c r="F30" s="24">
        <v>0</v>
      </c>
      <c r="G30" s="24">
        <v>0</v>
      </c>
      <c r="H30" s="24">
        <v>0</v>
      </c>
      <c r="I30" s="59">
        <f t="shared" si="0"/>
        <v>-1</v>
      </c>
      <c r="J30" s="60">
        <f t="shared" si="1"/>
        <v>0</v>
      </c>
      <c r="K30" s="60">
        <f t="shared" si="2"/>
        <v>-1</v>
      </c>
    </row>
    <row r="31" spans="1:11" ht="12">
      <c r="A31" s="56" t="s">
        <v>130</v>
      </c>
      <c r="B31" s="57" t="s">
        <v>1187</v>
      </c>
      <c r="C31" s="24">
        <v>2688.66</v>
      </c>
      <c r="D31" s="24">
        <v>0</v>
      </c>
      <c r="E31" s="24">
        <v>2688.66</v>
      </c>
      <c r="F31" s="24">
        <v>1942.12</v>
      </c>
      <c r="G31" s="24">
        <v>0</v>
      </c>
      <c r="H31" s="24">
        <v>1942.12</v>
      </c>
      <c r="I31" s="59">
        <f t="shared" si="0"/>
        <v>-0.2776624787068651</v>
      </c>
      <c r="J31" s="60">
        <f t="shared" si="1"/>
        <v>0</v>
      </c>
      <c r="K31" s="60">
        <f t="shared" si="2"/>
        <v>-0.2776624787068651</v>
      </c>
    </row>
    <row r="32" spans="1:11" ht="36">
      <c r="A32" s="56" t="s">
        <v>1164</v>
      </c>
      <c r="B32" s="57" t="s">
        <v>1188</v>
      </c>
      <c r="C32" s="24">
        <v>1348</v>
      </c>
      <c r="D32" s="24">
        <v>0</v>
      </c>
      <c r="E32" s="24">
        <v>1348</v>
      </c>
      <c r="F32" s="24">
        <v>88</v>
      </c>
      <c r="G32" s="24">
        <v>0</v>
      </c>
      <c r="H32" s="24">
        <v>88</v>
      </c>
      <c r="I32" s="59">
        <f t="shared" si="0"/>
        <v>-0.9347181008902077</v>
      </c>
      <c r="J32" s="60">
        <f t="shared" si="1"/>
        <v>0</v>
      </c>
      <c r="K32" s="60">
        <f t="shared" si="2"/>
        <v>-0.9347181008902077</v>
      </c>
    </row>
    <row r="33" spans="1:11" ht="36">
      <c r="A33" s="56" t="s">
        <v>1173</v>
      </c>
      <c r="B33" s="57" t="s">
        <v>1189</v>
      </c>
      <c r="C33" s="24">
        <v>904.79</v>
      </c>
      <c r="D33" s="24">
        <v>0</v>
      </c>
      <c r="E33" s="24">
        <v>904.79</v>
      </c>
      <c r="F33" s="24">
        <v>1495.12</v>
      </c>
      <c r="G33" s="24">
        <v>0</v>
      </c>
      <c r="H33" s="24">
        <v>1495.12</v>
      </c>
      <c r="I33" s="59">
        <f t="shared" si="0"/>
        <v>0.6524497397186086</v>
      </c>
      <c r="J33" s="60">
        <f t="shared" si="1"/>
        <v>0</v>
      </c>
      <c r="K33" s="60">
        <f t="shared" si="2"/>
        <v>0.6524497397186086</v>
      </c>
    </row>
    <row r="34" spans="1:11" ht="36">
      <c r="A34" s="56" t="s">
        <v>1158</v>
      </c>
      <c r="B34" s="57" t="s">
        <v>1190</v>
      </c>
      <c r="C34" s="24">
        <v>0</v>
      </c>
      <c r="D34" s="24">
        <v>0</v>
      </c>
      <c r="E34" s="24">
        <v>0</v>
      </c>
      <c r="F34" s="24">
        <v>359</v>
      </c>
      <c r="G34" s="24">
        <v>0</v>
      </c>
      <c r="H34" s="24">
        <v>359</v>
      </c>
      <c r="I34" s="59">
        <f t="shared" si="0"/>
        <v>0</v>
      </c>
      <c r="J34" s="60">
        <f t="shared" si="1"/>
        <v>0</v>
      </c>
      <c r="K34" s="60">
        <f t="shared" si="2"/>
        <v>0</v>
      </c>
    </row>
    <row r="35" spans="1:11" ht="24">
      <c r="A35" s="56" t="s">
        <v>1166</v>
      </c>
      <c r="B35" s="57" t="s">
        <v>1191</v>
      </c>
      <c r="C35" s="24">
        <v>435.87</v>
      </c>
      <c r="D35" s="24">
        <v>0</v>
      </c>
      <c r="E35" s="24">
        <v>435.87</v>
      </c>
      <c r="F35" s="24">
        <v>0</v>
      </c>
      <c r="G35" s="24">
        <v>0</v>
      </c>
      <c r="H35" s="24">
        <v>0</v>
      </c>
      <c r="I35" s="59">
        <f t="shared" si="0"/>
        <v>-1</v>
      </c>
      <c r="J35" s="60">
        <f t="shared" si="1"/>
        <v>0</v>
      </c>
      <c r="K35" s="60">
        <f t="shared" si="2"/>
        <v>-1</v>
      </c>
    </row>
    <row r="36" spans="1:11" ht="12">
      <c r="A36" s="56" t="s">
        <v>132</v>
      </c>
      <c r="B36" s="57" t="s">
        <v>1192</v>
      </c>
      <c r="C36" s="24">
        <v>3763.24</v>
      </c>
      <c r="D36" s="24">
        <v>3763.24</v>
      </c>
      <c r="E36" s="24">
        <v>0</v>
      </c>
      <c r="F36" s="24">
        <v>3207.77</v>
      </c>
      <c r="G36" s="24">
        <v>3207.77</v>
      </c>
      <c r="H36" s="24">
        <v>0</v>
      </c>
      <c r="I36" s="59">
        <f t="shared" si="0"/>
        <v>-0.14760419213231146</v>
      </c>
      <c r="J36" s="60">
        <f t="shared" si="1"/>
        <v>-0.14760419213231146</v>
      </c>
      <c r="K36" s="60">
        <f t="shared" si="2"/>
        <v>0</v>
      </c>
    </row>
    <row r="37" spans="1:11" ht="12">
      <c r="A37" s="56" t="s">
        <v>137</v>
      </c>
      <c r="B37" s="57" t="s">
        <v>1193</v>
      </c>
      <c r="C37" s="24">
        <v>3763.24</v>
      </c>
      <c r="D37" s="24">
        <v>3763.24</v>
      </c>
      <c r="E37" s="24">
        <v>0</v>
      </c>
      <c r="F37" s="24">
        <v>3207.77</v>
      </c>
      <c r="G37" s="24">
        <v>3207.77</v>
      </c>
      <c r="H37" s="24">
        <v>0</v>
      </c>
      <c r="I37" s="59">
        <f t="shared" si="0"/>
        <v>-0.14760419213231146</v>
      </c>
      <c r="J37" s="60">
        <f t="shared" si="1"/>
        <v>-0.14760419213231146</v>
      </c>
      <c r="K37" s="60">
        <f t="shared" si="2"/>
        <v>0</v>
      </c>
    </row>
    <row r="38" spans="1:11" ht="12">
      <c r="A38" s="56" t="s">
        <v>1162</v>
      </c>
      <c r="B38" s="57" t="s">
        <v>1194</v>
      </c>
      <c r="C38" s="24">
        <v>7.67</v>
      </c>
      <c r="D38" s="24">
        <v>7.67</v>
      </c>
      <c r="E38" s="24">
        <v>0</v>
      </c>
      <c r="F38" s="24">
        <v>9.3</v>
      </c>
      <c r="G38" s="24">
        <v>9.3</v>
      </c>
      <c r="H38" s="24">
        <v>0</v>
      </c>
      <c r="I38" s="59">
        <f t="shared" si="0"/>
        <v>0.2125162972620601</v>
      </c>
      <c r="J38" s="60">
        <f t="shared" si="1"/>
        <v>0.2125162972620601</v>
      </c>
      <c r="K38" s="60">
        <f t="shared" si="2"/>
        <v>0</v>
      </c>
    </row>
    <row r="39" spans="1:11" ht="12">
      <c r="A39" s="56" t="s">
        <v>1170</v>
      </c>
      <c r="B39" s="57" t="s">
        <v>1195</v>
      </c>
      <c r="C39" s="24">
        <v>59.31</v>
      </c>
      <c r="D39" s="24">
        <v>59.31</v>
      </c>
      <c r="E39" s="24">
        <v>0</v>
      </c>
      <c r="F39" s="24">
        <v>54.18</v>
      </c>
      <c r="G39" s="24">
        <v>54.18</v>
      </c>
      <c r="H39" s="24">
        <v>0</v>
      </c>
      <c r="I39" s="59">
        <f t="shared" si="0"/>
        <v>-0.08649468892261006</v>
      </c>
      <c r="J39" s="60">
        <f t="shared" si="1"/>
        <v>-0.08649468892261006</v>
      </c>
      <c r="K39" s="60">
        <f t="shared" si="2"/>
        <v>0</v>
      </c>
    </row>
    <row r="40" spans="1:11" ht="24">
      <c r="A40" s="56" t="s">
        <v>1158</v>
      </c>
      <c r="B40" s="57" t="s">
        <v>1196</v>
      </c>
      <c r="C40" s="24">
        <v>3691.38</v>
      </c>
      <c r="D40" s="24">
        <v>3691.38</v>
      </c>
      <c r="E40" s="24">
        <v>0</v>
      </c>
      <c r="F40" s="24">
        <v>3144.29</v>
      </c>
      <c r="G40" s="24">
        <v>3144.29</v>
      </c>
      <c r="H40" s="24">
        <v>0</v>
      </c>
      <c r="I40" s="59">
        <f t="shared" si="0"/>
        <v>-0.1482074454540037</v>
      </c>
      <c r="J40" s="60">
        <f t="shared" si="1"/>
        <v>-0.1482074454540037</v>
      </c>
      <c r="K40" s="60">
        <f t="shared" si="2"/>
        <v>0</v>
      </c>
    </row>
    <row r="41" spans="1:11" ht="24">
      <c r="A41" s="56" t="s">
        <v>1197</v>
      </c>
      <c r="B41" s="57" t="s">
        <v>1198</v>
      </c>
      <c r="C41" s="24">
        <v>4.88</v>
      </c>
      <c r="D41" s="24">
        <v>4.88</v>
      </c>
      <c r="E41" s="24">
        <v>0</v>
      </c>
      <c r="F41" s="24">
        <v>0</v>
      </c>
      <c r="G41" s="24">
        <v>0</v>
      </c>
      <c r="H41" s="24">
        <v>0</v>
      </c>
      <c r="I41" s="59">
        <f t="shared" si="0"/>
        <v>-1</v>
      </c>
      <c r="J41" s="60">
        <f t="shared" si="1"/>
        <v>-1</v>
      </c>
      <c r="K41" s="60">
        <f t="shared" si="2"/>
        <v>0</v>
      </c>
    </row>
    <row r="42" spans="1:11" ht="12">
      <c r="A42" s="56" t="s">
        <v>165</v>
      </c>
      <c r="B42" s="57" t="s">
        <v>1199</v>
      </c>
      <c r="C42" s="24">
        <v>0</v>
      </c>
      <c r="D42" s="24">
        <v>0</v>
      </c>
      <c r="E42" s="24">
        <v>0</v>
      </c>
      <c r="F42" s="24">
        <v>9</v>
      </c>
      <c r="G42" s="24">
        <v>9</v>
      </c>
      <c r="H42" s="24">
        <v>0</v>
      </c>
      <c r="I42" s="59">
        <f t="shared" si="0"/>
        <v>0</v>
      </c>
      <c r="J42" s="60">
        <f t="shared" si="1"/>
        <v>0</v>
      </c>
      <c r="K42" s="60">
        <f t="shared" si="2"/>
        <v>0</v>
      </c>
    </row>
    <row r="43" spans="1:11" ht="12">
      <c r="A43" s="56" t="s">
        <v>170</v>
      </c>
      <c r="B43" s="57" t="s">
        <v>1200</v>
      </c>
      <c r="C43" s="24">
        <v>0</v>
      </c>
      <c r="D43" s="24">
        <v>0</v>
      </c>
      <c r="E43" s="24">
        <v>0</v>
      </c>
      <c r="F43" s="24">
        <v>9</v>
      </c>
      <c r="G43" s="24">
        <v>9</v>
      </c>
      <c r="H43" s="24">
        <v>0</v>
      </c>
      <c r="I43" s="59">
        <f t="shared" si="0"/>
        <v>0</v>
      </c>
      <c r="J43" s="60">
        <f t="shared" si="1"/>
        <v>0</v>
      </c>
      <c r="K43" s="60">
        <f t="shared" si="2"/>
        <v>0</v>
      </c>
    </row>
    <row r="44" spans="1:11" ht="12">
      <c r="A44" s="56" t="s">
        <v>1170</v>
      </c>
      <c r="B44" s="57" t="s">
        <v>1201</v>
      </c>
      <c r="C44" s="24">
        <v>0</v>
      </c>
      <c r="D44" s="24">
        <v>0</v>
      </c>
      <c r="E44" s="24">
        <v>0</v>
      </c>
      <c r="F44" s="24">
        <v>9</v>
      </c>
      <c r="G44" s="24">
        <v>9</v>
      </c>
      <c r="H44" s="24">
        <v>0</v>
      </c>
      <c r="I44" s="59">
        <f t="shared" si="0"/>
        <v>0</v>
      </c>
      <c r="J44" s="60">
        <f t="shared" si="1"/>
        <v>0</v>
      </c>
      <c r="K44" s="60">
        <f t="shared" si="2"/>
        <v>0</v>
      </c>
    </row>
    <row r="45" spans="1:11" ht="12">
      <c r="A45" s="56" t="s">
        <v>140</v>
      </c>
      <c r="B45" s="57" t="s">
        <v>1202</v>
      </c>
      <c r="C45" s="24">
        <v>2776.15</v>
      </c>
      <c r="D45" s="24">
        <v>2776.15</v>
      </c>
      <c r="E45" s="24">
        <v>0</v>
      </c>
      <c r="F45" s="24">
        <v>2659.74</v>
      </c>
      <c r="G45" s="24">
        <v>2659.74</v>
      </c>
      <c r="H45" s="24">
        <v>0</v>
      </c>
      <c r="I45" s="59">
        <f t="shared" si="0"/>
        <v>-0.04193217225294033</v>
      </c>
      <c r="J45" s="60">
        <f t="shared" si="1"/>
        <v>-0.04193217225294033</v>
      </c>
      <c r="K45" s="60">
        <f t="shared" si="2"/>
        <v>0</v>
      </c>
    </row>
    <row r="46" spans="1:11" ht="12">
      <c r="A46" s="56" t="s">
        <v>124</v>
      </c>
      <c r="B46" s="57" t="s">
        <v>1203</v>
      </c>
      <c r="C46" s="24">
        <v>2776.15</v>
      </c>
      <c r="D46" s="24">
        <v>2776.15</v>
      </c>
      <c r="E46" s="24">
        <v>0</v>
      </c>
      <c r="F46" s="24">
        <v>2659.74</v>
      </c>
      <c r="G46" s="24">
        <v>2659.74</v>
      </c>
      <c r="H46" s="24">
        <v>0</v>
      </c>
      <c r="I46" s="59">
        <f t="shared" si="0"/>
        <v>-0.04193217225294033</v>
      </c>
      <c r="J46" s="60">
        <f t="shared" si="1"/>
        <v>-0.04193217225294033</v>
      </c>
      <c r="K46" s="60">
        <f t="shared" si="2"/>
        <v>0</v>
      </c>
    </row>
    <row r="47" spans="1:11" ht="12">
      <c r="A47" s="56" t="s">
        <v>1162</v>
      </c>
      <c r="B47" s="57" t="s">
        <v>1204</v>
      </c>
      <c r="C47" s="24">
        <v>2776.15</v>
      </c>
      <c r="D47" s="24">
        <v>2776.15</v>
      </c>
      <c r="E47" s="24">
        <v>0</v>
      </c>
      <c r="F47" s="24">
        <v>2659.74</v>
      </c>
      <c r="G47" s="24">
        <v>2659.74</v>
      </c>
      <c r="H47" s="24">
        <v>0</v>
      </c>
      <c r="I47" s="59">
        <f t="shared" si="0"/>
        <v>-0.04193217225294033</v>
      </c>
      <c r="J47" s="60">
        <f t="shared" si="1"/>
        <v>-0.04193217225294033</v>
      </c>
      <c r="K47" s="60">
        <f t="shared" si="2"/>
        <v>0</v>
      </c>
    </row>
  </sheetData>
  <sheetProtection/>
  <printOptions horizontalCentered="1"/>
  <pageMargins left="0.7479166666666667" right="0.5506944444444445" top="1" bottom="1.0625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7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52.83203125" style="0" customWidth="1"/>
    <col min="2" max="2" width="43.66015625" style="0" customWidth="1"/>
    <col min="3" max="3" width="48.83203125" style="0" customWidth="1"/>
  </cols>
  <sheetData>
    <row r="1" ht="12" customHeight="1">
      <c r="A1" s="37"/>
    </row>
    <row r="2" spans="1:3" ht="21" customHeight="1">
      <c r="A2" s="38" t="s">
        <v>1205</v>
      </c>
      <c r="B2" s="62"/>
      <c r="C2" s="62"/>
    </row>
    <row r="3" spans="1:3" ht="12" customHeight="1">
      <c r="A3" s="37"/>
      <c r="C3" s="58" t="s">
        <v>2</v>
      </c>
    </row>
    <row r="4" spans="1:3" ht="12">
      <c r="A4" s="55" t="s">
        <v>418</v>
      </c>
      <c r="B4" s="54" t="s">
        <v>1153</v>
      </c>
      <c r="C4" s="54" t="s">
        <v>450</v>
      </c>
    </row>
    <row r="5" spans="1:3" ht="12">
      <c r="A5" s="68" t="s">
        <v>78</v>
      </c>
      <c r="B5" s="69">
        <v>42923.91</v>
      </c>
      <c r="C5" s="70"/>
    </row>
    <row r="6" spans="1:3" ht="12">
      <c r="A6" s="68" t="s">
        <v>12</v>
      </c>
      <c r="B6" s="69">
        <v>34423.37</v>
      </c>
      <c r="C6" s="70"/>
    </row>
    <row r="7" spans="1:3" ht="12">
      <c r="A7" s="68" t="s">
        <v>1206</v>
      </c>
      <c r="B7" s="69">
        <v>11773.43</v>
      </c>
      <c r="C7" s="70"/>
    </row>
    <row r="8" spans="1:3" ht="12">
      <c r="A8" s="68" t="s">
        <v>1207</v>
      </c>
      <c r="B8" s="69">
        <v>1860.87</v>
      </c>
      <c r="C8" s="70"/>
    </row>
    <row r="9" spans="1:3" ht="12">
      <c r="A9" s="68" t="s">
        <v>1208</v>
      </c>
      <c r="B9" s="69">
        <v>2588.04</v>
      </c>
      <c r="C9" s="70"/>
    </row>
    <row r="10" spans="1:3" ht="12">
      <c r="A10" s="68" t="s">
        <v>1209</v>
      </c>
      <c r="B10" s="69">
        <v>7869.81</v>
      </c>
      <c r="C10" s="70"/>
    </row>
    <row r="11" spans="1:3" ht="12">
      <c r="A11" s="68" t="s">
        <v>1210</v>
      </c>
      <c r="B11" s="69">
        <v>3132.44</v>
      </c>
      <c r="C11" s="70"/>
    </row>
    <row r="12" spans="1:3" ht="12">
      <c r="A12" s="68" t="s">
        <v>1211</v>
      </c>
      <c r="B12" s="69">
        <v>0</v>
      </c>
      <c r="C12" s="70"/>
    </row>
    <row r="13" spans="1:3" ht="12">
      <c r="A13" s="68" t="s">
        <v>1212</v>
      </c>
      <c r="B13" s="69">
        <v>1329.62</v>
      </c>
      <c r="C13" s="70"/>
    </row>
    <row r="14" spans="1:3" ht="12">
      <c r="A14" s="68" t="s">
        <v>1213</v>
      </c>
      <c r="B14" s="69">
        <v>743.81</v>
      </c>
      <c r="C14" s="70"/>
    </row>
    <row r="15" spans="1:3" ht="12">
      <c r="A15" s="68" t="s">
        <v>1214</v>
      </c>
      <c r="B15" s="69">
        <v>159.73</v>
      </c>
      <c r="C15" s="70"/>
    </row>
    <row r="16" spans="1:3" ht="12">
      <c r="A16" s="68" t="s">
        <v>1215</v>
      </c>
      <c r="B16" s="69">
        <v>2876.07</v>
      </c>
      <c r="C16" s="70"/>
    </row>
    <row r="17" spans="1:3" ht="12">
      <c r="A17" s="68" t="s">
        <v>1216</v>
      </c>
      <c r="B17" s="69">
        <v>0</v>
      </c>
      <c r="C17" s="70"/>
    </row>
    <row r="18" spans="1:3" ht="12">
      <c r="A18" s="68" t="s">
        <v>1217</v>
      </c>
      <c r="B18" s="69">
        <v>2089.55</v>
      </c>
      <c r="C18" s="70"/>
    </row>
    <row r="19" spans="1:3" ht="12">
      <c r="A19" s="68" t="s">
        <v>15</v>
      </c>
      <c r="B19" s="69">
        <v>7532.37</v>
      </c>
      <c r="C19" s="70"/>
    </row>
    <row r="20" spans="1:3" ht="12">
      <c r="A20" s="68" t="s">
        <v>1218</v>
      </c>
      <c r="B20" s="69">
        <v>1617.17</v>
      </c>
      <c r="C20" s="70"/>
    </row>
    <row r="21" spans="1:3" ht="12">
      <c r="A21" s="68" t="s">
        <v>1219</v>
      </c>
      <c r="B21" s="69">
        <v>56.5</v>
      </c>
      <c r="C21" s="70"/>
    </row>
    <row r="22" spans="1:3" ht="12">
      <c r="A22" s="68" t="s">
        <v>1220</v>
      </c>
      <c r="B22" s="69">
        <v>4.08</v>
      </c>
      <c r="C22" s="70"/>
    </row>
    <row r="23" spans="1:3" ht="12">
      <c r="A23" s="68" t="s">
        <v>1221</v>
      </c>
      <c r="B23" s="69">
        <v>0</v>
      </c>
      <c r="C23" s="70"/>
    </row>
    <row r="24" spans="1:3" ht="12">
      <c r="A24" s="68" t="s">
        <v>1222</v>
      </c>
      <c r="B24" s="69">
        <v>192</v>
      </c>
      <c r="C24" s="70"/>
    </row>
    <row r="25" spans="1:3" ht="12">
      <c r="A25" s="68" t="s">
        <v>1223</v>
      </c>
      <c r="B25" s="69">
        <v>308.5</v>
      </c>
      <c r="C25" s="70"/>
    </row>
    <row r="26" spans="1:3" ht="12">
      <c r="A26" s="68" t="s">
        <v>1224</v>
      </c>
      <c r="B26" s="69">
        <v>42.72</v>
      </c>
      <c r="C26" s="70"/>
    </row>
    <row r="27" spans="1:3" ht="12">
      <c r="A27" s="68" t="s">
        <v>1225</v>
      </c>
      <c r="B27" s="69">
        <v>1384.82</v>
      </c>
      <c r="C27" s="70"/>
    </row>
    <row r="28" spans="1:3" ht="12">
      <c r="A28" s="68" t="s">
        <v>1226</v>
      </c>
      <c r="B28" s="69">
        <v>69.5</v>
      </c>
      <c r="C28" s="70"/>
    </row>
    <row r="29" spans="1:3" ht="12">
      <c r="A29" s="68" t="s">
        <v>1227</v>
      </c>
      <c r="B29" s="69">
        <v>158.5</v>
      </c>
      <c r="C29" s="70"/>
    </row>
    <row r="30" spans="1:3" ht="12">
      <c r="A30" s="68" t="s">
        <v>1228</v>
      </c>
      <c r="B30" s="69">
        <v>0</v>
      </c>
      <c r="C30" s="70"/>
    </row>
    <row r="31" spans="1:3" ht="12">
      <c r="A31" s="68" t="s">
        <v>1229</v>
      </c>
      <c r="B31" s="69">
        <v>640.72</v>
      </c>
      <c r="C31" s="70"/>
    </row>
    <row r="32" spans="1:3" ht="12">
      <c r="A32" s="68" t="s">
        <v>1230</v>
      </c>
      <c r="B32" s="69">
        <v>10</v>
      </c>
      <c r="C32" s="70"/>
    </row>
    <row r="33" spans="1:3" ht="12">
      <c r="A33" s="68" t="s">
        <v>1231</v>
      </c>
      <c r="B33" s="69">
        <v>0</v>
      </c>
      <c r="C33" s="70"/>
    </row>
    <row r="34" spans="1:3" ht="12">
      <c r="A34" s="68" t="s">
        <v>1232</v>
      </c>
      <c r="B34" s="69">
        <v>182.2</v>
      </c>
      <c r="C34" s="70"/>
    </row>
    <row r="35" spans="1:3" ht="12">
      <c r="A35" s="68" t="s">
        <v>1233</v>
      </c>
      <c r="B35" s="69">
        <v>10</v>
      </c>
      <c r="C35" s="70"/>
    </row>
    <row r="36" spans="1:3" ht="12">
      <c r="A36" s="68" t="s">
        <v>1234</v>
      </c>
      <c r="B36" s="69">
        <v>161</v>
      </c>
      <c r="C36" s="70"/>
    </row>
    <row r="37" spans="1:3" ht="12">
      <c r="A37" s="68" t="s">
        <v>1235</v>
      </c>
      <c r="B37" s="69">
        <v>0</v>
      </c>
      <c r="C37" s="70"/>
    </row>
    <row r="38" spans="1:3" ht="12">
      <c r="A38" s="68" t="s">
        <v>1236</v>
      </c>
      <c r="B38" s="69">
        <v>15</v>
      </c>
      <c r="C38" s="70"/>
    </row>
    <row r="39" spans="1:3" ht="12">
      <c r="A39" s="68" t="s">
        <v>1237</v>
      </c>
      <c r="B39" s="69">
        <v>1032</v>
      </c>
      <c r="C39" s="70"/>
    </row>
    <row r="40" spans="1:3" ht="12">
      <c r="A40" s="68" t="s">
        <v>1238</v>
      </c>
      <c r="B40" s="69">
        <v>60</v>
      </c>
      <c r="C40" s="70"/>
    </row>
    <row r="41" spans="1:3" ht="12">
      <c r="A41" s="68" t="s">
        <v>1239</v>
      </c>
      <c r="B41" s="69">
        <v>397.55</v>
      </c>
      <c r="C41" s="70"/>
    </row>
    <row r="42" spans="1:3" ht="12">
      <c r="A42" s="68" t="s">
        <v>1240</v>
      </c>
      <c r="B42" s="69">
        <v>695.74</v>
      </c>
      <c r="C42" s="70"/>
    </row>
    <row r="43" spans="1:3" ht="12">
      <c r="A43" s="68" t="s">
        <v>1241</v>
      </c>
      <c r="B43" s="69">
        <v>29.34</v>
      </c>
      <c r="C43" s="70"/>
    </row>
    <row r="44" spans="1:3" ht="12">
      <c r="A44" s="68" t="s">
        <v>1242</v>
      </c>
      <c r="B44" s="69">
        <v>48.75</v>
      </c>
      <c r="C44" s="70"/>
    </row>
    <row r="45" spans="1:3" ht="12">
      <c r="A45" s="68" t="s">
        <v>1243</v>
      </c>
      <c r="B45" s="69">
        <v>0</v>
      </c>
      <c r="C45" s="70"/>
    </row>
    <row r="46" spans="1:3" ht="12">
      <c r="A46" s="68" t="s">
        <v>1244</v>
      </c>
      <c r="B46" s="69">
        <v>416.28</v>
      </c>
      <c r="C46" s="70"/>
    </row>
    <row r="47" spans="1:3" ht="12">
      <c r="A47" s="68" t="s">
        <v>1245</v>
      </c>
      <c r="B47" s="69">
        <v>920.98</v>
      </c>
      <c r="C47" s="70"/>
    </row>
    <row r="48" spans="1:3" ht="12">
      <c r="A48" s="68" t="s">
        <v>1246</v>
      </c>
      <c r="B48" s="69">
        <v>63.48</v>
      </c>
      <c r="C48" s="70"/>
    </row>
    <row r="49" spans="1:3" ht="12">
      <c r="A49" s="68" t="s">
        <v>1247</v>
      </c>
      <c r="B49" s="69">
        <v>68.48</v>
      </c>
      <c r="C49" s="70"/>
    </row>
    <row r="50" spans="1:3" ht="12">
      <c r="A50" s="68" t="s">
        <v>1248</v>
      </c>
      <c r="B50" s="69">
        <v>0</v>
      </c>
      <c r="C50" s="70"/>
    </row>
    <row r="51" spans="1:3" ht="12">
      <c r="A51" s="68" t="s">
        <v>1249</v>
      </c>
      <c r="B51" s="69">
        <v>478.65</v>
      </c>
      <c r="C51" s="70"/>
    </row>
    <row r="52" spans="1:3" ht="12">
      <c r="A52" s="68" t="s">
        <v>1250</v>
      </c>
      <c r="B52" s="69">
        <v>43.55</v>
      </c>
      <c r="C52" s="70"/>
    </row>
    <row r="53" spans="1:3" ht="12">
      <c r="A53" s="68" t="s">
        <v>1251</v>
      </c>
      <c r="B53" s="69">
        <v>266.82</v>
      </c>
      <c r="C53" s="70"/>
    </row>
    <row r="54" spans="1:3" ht="12">
      <c r="A54" s="68" t="s">
        <v>1245</v>
      </c>
      <c r="B54" s="69">
        <v>47.19</v>
      </c>
      <c r="C54" s="70"/>
    </row>
    <row r="55" spans="1:3" ht="12">
      <c r="A55" s="68" t="s">
        <v>1252</v>
      </c>
      <c r="B55" s="69">
        <v>31.75</v>
      </c>
      <c r="C55" s="70"/>
    </row>
    <row r="56" spans="1:3" ht="12">
      <c r="A56" s="68" t="s">
        <v>1253</v>
      </c>
      <c r="B56" s="69">
        <v>0</v>
      </c>
      <c r="C56" s="70"/>
    </row>
    <row r="57" spans="1:3" ht="12">
      <c r="A57" s="68" t="s">
        <v>1254</v>
      </c>
      <c r="B57" s="69">
        <v>15.44</v>
      </c>
      <c r="C57" s="70"/>
    </row>
  </sheetData>
  <sheetProtection/>
  <printOptions horizontalCentered="1"/>
  <pageMargins left="0.7479166666666667" right="0.747916666666666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9" customHeight="1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</row>
    <row r="2" spans="1:253" ht="22.5" customHeight="1">
      <c r="A2" s="254" t="s">
        <v>63</v>
      </c>
      <c r="B2" s="254"/>
      <c r="C2" s="254"/>
      <c r="D2" s="254"/>
      <c r="E2" s="254"/>
      <c r="F2" s="254"/>
      <c r="G2" s="255"/>
      <c r="H2" s="255"/>
      <c r="I2" s="255"/>
      <c r="J2" s="255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</row>
    <row r="3" spans="1:253" ht="12" customHeight="1">
      <c r="A3" s="256" t="s">
        <v>64</v>
      </c>
      <c r="B3" s="257"/>
      <c r="C3" s="77"/>
      <c r="D3" s="77"/>
      <c r="E3" s="77"/>
      <c r="F3" s="77"/>
      <c r="G3" s="77"/>
      <c r="I3" s="77"/>
      <c r="J3" s="78" t="s">
        <v>2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spans="1:253" ht="18" customHeight="1">
      <c r="A4" s="258" t="s">
        <v>3</v>
      </c>
      <c r="B4" s="79"/>
      <c r="C4" s="79" t="s">
        <v>4</v>
      </c>
      <c r="D4" s="79"/>
      <c r="E4" s="79"/>
      <c r="F4" s="79"/>
      <c r="G4" s="79"/>
      <c r="H4" s="79"/>
      <c r="I4" s="268"/>
      <c r="J4" s="268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spans="1:253" ht="22.5" customHeight="1">
      <c r="A5" s="81" t="s">
        <v>5</v>
      </c>
      <c r="B5" s="81" t="s">
        <v>6</v>
      </c>
      <c r="C5" s="82" t="s">
        <v>7</v>
      </c>
      <c r="D5" s="81" t="s">
        <v>6</v>
      </c>
      <c r="E5" s="259" t="s">
        <v>8</v>
      </c>
      <c r="F5" s="81" t="s">
        <v>9</v>
      </c>
      <c r="G5" s="82" t="s">
        <v>10</v>
      </c>
      <c r="H5" s="81" t="s">
        <v>6</v>
      </c>
      <c r="I5" s="259" t="s">
        <v>8</v>
      </c>
      <c r="J5" s="81" t="s">
        <v>9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spans="1:253" ht="22.5" customHeight="1">
      <c r="A6" s="95" t="s">
        <v>11</v>
      </c>
      <c r="B6" s="84">
        <v>50206.21</v>
      </c>
      <c r="C6" s="85" t="s">
        <v>12</v>
      </c>
      <c r="D6" s="86">
        <v>34423.37</v>
      </c>
      <c r="E6" s="260">
        <f aca="true" t="shared" si="0" ref="E6:E17">D6-F6</f>
        <v>34423.37</v>
      </c>
      <c r="F6" s="86">
        <v>0</v>
      </c>
      <c r="G6" s="87" t="s">
        <v>13</v>
      </c>
      <c r="H6" s="86">
        <v>0</v>
      </c>
      <c r="I6" s="269">
        <f aca="true" t="shared" si="1" ref="I6:I34">H6-J6</f>
        <v>0</v>
      </c>
      <c r="J6" s="86">
        <v>0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pans="1:253" ht="22.5" customHeight="1">
      <c r="A7" s="261" t="s">
        <v>14</v>
      </c>
      <c r="B7" s="84">
        <v>0</v>
      </c>
      <c r="C7" s="90" t="s">
        <v>15</v>
      </c>
      <c r="D7" s="86">
        <v>10629.61</v>
      </c>
      <c r="E7" s="260">
        <f t="shared" si="0"/>
        <v>10629.61</v>
      </c>
      <c r="F7" s="86">
        <v>0</v>
      </c>
      <c r="G7" s="89" t="s">
        <v>16</v>
      </c>
      <c r="H7" s="86">
        <v>0</v>
      </c>
      <c r="I7" s="269">
        <f t="shared" si="1"/>
        <v>0</v>
      </c>
      <c r="J7" s="86">
        <v>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ht="22.5" customHeight="1">
      <c r="A8" s="83" t="s">
        <v>17</v>
      </c>
      <c r="B8" s="84">
        <v>2069.64</v>
      </c>
      <c r="C8" s="90" t="s">
        <v>18</v>
      </c>
      <c r="D8" s="86">
        <v>1872.31</v>
      </c>
      <c r="E8" s="260">
        <f t="shared" si="0"/>
        <v>1872.31</v>
      </c>
      <c r="F8" s="86">
        <v>0</v>
      </c>
      <c r="G8" s="89" t="s">
        <v>19</v>
      </c>
      <c r="H8" s="86">
        <v>0</v>
      </c>
      <c r="I8" s="269">
        <f t="shared" si="1"/>
        <v>0</v>
      </c>
      <c r="J8" s="86">
        <v>0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ht="22.5" customHeight="1">
      <c r="A9" s="83" t="s">
        <v>20</v>
      </c>
      <c r="B9" s="84">
        <v>0</v>
      </c>
      <c r="C9" s="90" t="s">
        <v>21</v>
      </c>
      <c r="D9" s="86">
        <v>893.41</v>
      </c>
      <c r="E9" s="260">
        <f t="shared" si="0"/>
        <v>893.41</v>
      </c>
      <c r="F9" s="86">
        <v>0</v>
      </c>
      <c r="G9" s="89" t="s">
        <v>22</v>
      </c>
      <c r="H9" s="86">
        <v>0</v>
      </c>
      <c r="I9" s="269">
        <f t="shared" si="1"/>
        <v>0</v>
      </c>
      <c r="J9" s="86">
        <v>0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ht="22.5" customHeight="1">
      <c r="A10" s="262" t="s">
        <v>23</v>
      </c>
      <c r="B10" s="84">
        <v>0</v>
      </c>
      <c r="C10" s="90" t="s">
        <v>24</v>
      </c>
      <c r="D10" s="86">
        <v>0</v>
      </c>
      <c r="E10" s="260">
        <f t="shared" si="0"/>
        <v>0</v>
      </c>
      <c r="F10" s="105">
        <v>0</v>
      </c>
      <c r="G10" s="89" t="s">
        <v>25</v>
      </c>
      <c r="H10" s="86">
        <v>46399.34</v>
      </c>
      <c r="I10" s="269">
        <f t="shared" si="1"/>
        <v>46399.34</v>
      </c>
      <c r="J10" s="86">
        <v>0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ht="22.5" customHeight="1">
      <c r="A11" s="263" t="s">
        <v>26</v>
      </c>
      <c r="B11" s="84">
        <v>0</v>
      </c>
      <c r="C11" s="90" t="s">
        <v>27</v>
      </c>
      <c r="D11" s="105">
        <v>0</v>
      </c>
      <c r="E11" s="260">
        <f t="shared" si="0"/>
        <v>0</v>
      </c>
      <c r="F11" s="264">
        <v>0</v>
      </c>
      <c r="G11" s="89" t="s">
        <v>28</v>
      </c>
      <c r="H11" s="86">
        <v>0</v>
      </c>
      <c r="I11" s="269">
        <f t="shared" si="1"/>
        <v>0</v>
      </c>
      <c r="J11" s="86">
        <v>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ht="22.5" customHeight="1">
      <c r="A12" s="95" t="s">
        <v>29</v>
      </c>
      <c r="B12" s="91">
        <v>0</v>
      </c>
      <c r="C12" s="90" t="s">
        <v>30</v>
      </c>
      <c r="D12" s="264">
        <v>461.55</v>
      </c>
      <c r="E12" s="260">
        <f t="shared" si="0"/>
        <v>461.55</v>
      </c>
      <c r="F12" s="86">
        <v>0</v>
      </c>
      <c r="G12" s="89" t="s">
        <v>31</v>
      </c>
      <c r="H12" s="86">
        <v>0</v>
      </c>
      <c r="I12" s="269">
        <f t="shared" si="1"/>
        <v>0</v>
      </c>
      <c r="J12" s="86">
        <v>0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ht="22.5" customHeight="1">
      <c r="A13" s="97"/>
      <c r="B13" s="98"/>
      <c r="C13" s="90" t="s">
        <v>32</v>
      </c>
      <c r="D13" s="86">
        <v>3995.6</v>
      </c>
      <c r="E13" s="260">
        <f t="shared" si="0"/>
        <v>3995.6</v>
      </c>
      <c r="F13" s="105">
        <v>0</v>
      </c>
      <c r="G13" s="89" t="s">
        <v>33</v>
      </c>
      <c r="H13" s="86">
        <v>3207.77</v>
      </c>
      <c r="I13" s="269">
        <f t="shared" si="1"/>
        <v>3207.77</v>
      </c>
      <c r="J13" s="86">
        <v>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ht="22.5" customHeight="1">
      <c r="A14" s="99"/>
      <c r="B14" s="100"/>
      <c r="C14" s="90" t="s">
        <v>34</v>
      </c>
      <c r="D14" s="86">
        <v>0</v>
      </c>
      <c r="E14" s="260">
        <f t="shared" si="0"/>
        <v>0</v>
      </c>
      <c r="F14" s="264">
        <v>0</v>
      </c>
      <c r="G14" s="89" t="s">
        <v>35</v>
      </c>
      <c r="H14" s="86">
        <v>0</v>
      </c>
      <c r="I14" s="269">
        <f t="shared" si="1"/>
        <v>0</v>
      </c>
      <c r="J14" s="86"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ht="22.5" customHeight="1">
      <c r="A15" s="99"/>
      <c r="B15" s="100"/>
      <c r="C15" s="90" t="s">
        <v>36</v>
      </c>
      <c r="D15" s="86">
        <v>0</v>
      </c>
      <c r="E15" s="260">
        <f t="shared" si="0"/>
        <v>0</v>
      </c>
      <c r="F15" s="86">
        <v>0</v>
      </c>
      <c r="G15" s="89" t="s">
        <v>37</v>
      </c>
      <c r="H15" s="86">
        <v>9</v>
      </c>
      <c r="I15" s="269">
        <f t="shared" si="1"/>
        <v>9</v>
      </c>
      <c r="J15" s="86"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pans="1:253" ht="22.5" customHeight="1">
      <c r="A16" s="99"/>
      <c r="B16" s="100"/>
      <c r="C16" s="90" t="s">
        <v>38</v>
      </c>
      <c r="D16" s="105">
        <v>0</v>
      </c>
      <c r="E16" s="260">
        <f t="shared" si="0"/>
        <v>0</v>
      </c>
      <c r="F16" s="86">
        <v>0</v>
      </c>
      <c r="G16" s="89" t="s">
        <v>39</v>
      </c>
      <c r="H16" s="86">
        <v>0</v>
      </c>
      <c r="I16" s="269">
        <f t="shared" si="1"/>
        <v>0</v>
      </c>
      <c r="J16" s="86">
        <v>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ht="22.5" customHeight="1">
      <c r="A17" s="99"/>
      <c r="B17" s="106"/>
      <c r="C17" s="90" t="s">
        <v>40</v>
      </c>
      <c r="D17" s="107">
        <v>0</v>
      </c>
      <c r="E17" s="260">
        <f t="shared" si="0"/>
        <v>0</v>
      </c>
      <c r="F17" s="105">
        <v>0</v>
      </c>
      <c r="G17" s="89" t="s">
        <v>41</v>
      </c>
      <c r="H17" s="86">
        <v>0</v>
      </c>
      <c r="I17" s="269">
        <f t="shared" si="1"/>
        <v>0</v>
      </c>
      <c r="J17" s="86">
        <v>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ht="22.5" customHeight="1">
      <c r="A18" s="99"/>
      <c r="B18" s="106"/>
      <c r="C18" s="110"/>
      <c r="D18" s="108"/>
      <c r="E18" s="111"/>
      <c r="F18" s="108"/>
      <c r="G18" s="109" t="s">
        <v>42</v>
      </c>
      <c r="H18" s="86">
        <v>0</v>
      </c>
      <c r="I18" s="269">
        <f t="shared" si="1"/>
        <v>0</v>
      </c>
      <c r="J18" s="86">
        <v>0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pans="1:253" ht="22.5" customHeight="1">
      <c r="A19" s="99"/>
      <c r="B19" s="100"/>
      <c r="C19" s="110"/>
      <c r="D19" s="111"/>
      <c r="E19" s="111"/>
      <c r="F19" s="111"/>
      <c r="G19" s="109" t="s">
        <v>43</v>
      </c>
      <c r="H19" s="86">
        <v>0</v>
      </c>
      <c r="I19" s="269">
        <f t="shared" si="1"/>
        <v>0</v>
      </c>
      <c r="J19" s="86">
        <v>0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pans="1:253" ht="22.5" customHeight="1">
      <c r="A20" s="99"/>
      <c r="B20" s="100"/>
      <c r="C20" s="110"/>
      <c r="D20" s="111"/>
      <c r="E20" s="111"/>
      <c r="F20" s="111"/>
      <c r="G20" s="109" t="s">
        <v>44</v>
      </c>
      <c r="H20" s="86">
        <v>0</v>
      </c>
      <c r="I20" s="269">
        <f t="shared" si="1"/>
        <v>0</v>
      </c>
      <c r="J20" s="86"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pans="1:253" ht="22.5" customHeight="1">
      <c r="A21" s="99"/>
      <c r="B21" s="100"/>
      <c r="C21" s="110"/>
      <c r="D21" s="111"/>
      <c r="E21" s="111"/>
      <c r="F21" s="111"/>
      <c r="G21" s="109" t="s">
        <v>45</v>
      </c>
      <c r="H21" s="86">
        <v>0</v>
      </c>
      <c r="I21" s="269">
        <f t="shared" si="1"/>
        <v>0</v>
      </c>
      <c r="J21" s="86"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pans="1:253" ht="22.5" customHeight="1">
      <c r="A22" s="99"/>
      <c r="B22" s="100"/>
      <c r="C22" s="110"/>
      <c r="D22" s="111"/>
      <c r="E22" s="111"/>
      <c r="F22" s="111"/>
      <c r="G22" s="109" t="s">
        <v>46</v>
      </c>
      <c r="H22" s="86">
        <v>0</v>
      </c>
      <c r="I22" s="269">
        <f t="shared" si="1"/>
        <v>0</v>
      </c>
      <c r="J22" s="86">
        <v>0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pans="1:253" ht="22.5" customHeight="1">
      <c r="A23" s="99"/>
      <c r="B23" s="100"/>
      <c r="C23" s="110"/>
      <c r="D23" s="111"/>
      <c r="E23" s="111"/>
      <c r="F23" s="111"/>
      <c r="G23" s="109" t="s">
        <v>47</v>
      </c>
      <c r="H23" s="112">
        <v>0</v>
      </c>
      <c r="I23" s="269">
        <f t="shared" si="1"/>
        <v>0</v>
      </c>
      <c r="J23" s="86">
        <v>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pans="1:253" ht="22.5" customHeight="1">
      <c r="A24" s="99"/>
      <c r="B24" s="100"/>
      <c r="C24" s="110"/>
      <c r="D24" s="111"/>
      <c r="E24" s="111"/>
      <c r="F24" s="111"/>
      <c r="G24" s="109" t="s">
        <v>48</v>
      </c>
      <c r="H24" s="112">
        <v>0</v>
      </c>
      <c r="I24" s="269">
        <f t="shared" si="1"/>
        <v>0</v>
      </c>
      <c r="J24" s="86">
        <v>0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pans="1:253" ht="22.5" customHeight="1">
      <c r="A25" s="99"/>
      <c r="B25" s="100"/>
      <c r="C25" s="110"/>
      <c r="D25" s="111"/>
      <c r="E25" s="111"/>
      <c r="F25" s="111"/>
      <c r="G25" s="109" t="s">
        <v>49</v>
      </c>
      <c r="H25" s="112">
        <v>2659.74</v>
      </c>
      <c r="I25" s="269">
        <f t="shared" si="1"/>
        <v>2659.74</v>
      </c>
      <c r="J25" s="86">
        <v>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pans="1:253" ht="22.5" customHeight="1">
      <c r="A26" s="99"/>
      <c r="B26" s="100"/>
      <c r="C26" s="110"/>
      <c r="D26" s="111"/>
      <c r="E26" s="111"/>
      <c r="F26" s="111"/>
      <c r="G26" s="113" t="s">
        <v>50</v>
      </c>
      <c r="H26" s="112">
        <v>0</v>
      </c>
      <c r="I26" s="269">
        <f t="shared" si="1"/>
        <v>0</v>
      </c>
      <c r="J26" s="86"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pans="1:253" ht="22.5" customHeight="1">
      <c r="A27" s="99"/>
      <c r="B27" s="100"/>
      <c r="C27" s="110"/>
      <c r="D27" s="111"/>
      <c r="E27" s="111"/>
      <c r="F27" s="111"/>
      <c r="G27" s="113" t="s">
        <v>51</v>
      </c>
      <c r="H27" s="112">
        <v>0</v>
      </c>
      <c r="I27" s="269">
        <f t="shared" si="1"/>
        <v>0</v>
      </c>
      <c r="J27" s="86"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pans="1:253" ht="22.5" customHeight="1">
      <c r="A28" s="99"/>
      <c r="B28" s="100"/>
      <c r="C28" s="110"/>
      <c r="D28" s="111"/>
      <c r="E28" s="111"/>
      <c r="F28" s="111"/>
      <c r="G28" s="109" t="s">
        <v>52</v>
      </c>
      <c r="H28" s="112">
        <v>0</v>
      </c>
      <c r="I28" s="269">
        <f t="shared" si="1"/>
        <v>0</v>
      </c>
      <c r="J28" s="86">
        <v>0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pans="1:253" ht="22.5" customHeight="1">
      <c r="A29" s="99"/>
      <c r="B29" s="100"/>
      <c r="C29" s="110"/>
      <c r="D29" s="111"/>
      <c r="E29" s="111"/>
      <c r="F29" s="111"/>
      <c r="G29" s="109" t="s">
        <v>53</v>
      </c>
      <c r="H29" s="112">
        <v>0</v>
      </c>
      <c r="I29" s="269">
        <f t="shared" si="1"/>
        <v>0</v>
      </c>
      <c r="J29" s="86">
        <v>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pans="1:253" ht="22.5" customHeight="1">
      <c r="A30" s="99"/>
      <c r="B30" s="100"/>
      <c r="C30" s="110"/>
      <c r="D30" s="111"/>
      <c r="E30" s="111"/>
      <c r="F30" s="111"/>
      <c r="G30" s="109" t="s">
        <v>54</v>
      </c>
      <c r="H30" s="112">
        <v>0</v>
      </c>
      <c r="I30" s="269">
        <f t="shared" si="1"/>
        <v>0</v>
      </c>
      <c r="J30" s="86">
        <v>0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pans="1:253" ht="22.5" customHeight="1">
      <c r="A31" s="114" t="s">
        <v>55</v>
      </c>
      <c r="B31" s="93">
        <f>SUM(B6:B12)</f>
        <v>52275.85</v>
      </c>
      <c r="C31" s="110"/>
      <c r="D31" s="111"/>
      <c r="E31" s="111"/>
      <c r="F31" s="111"/>
      <c r="G31" s="109" t="s">
        <v>56</v>
      </c>
      <c r="H31" s="112">
        <v>0</v>
      </c>
      <c r="I31" s="269">
        <f t="shared" si="1"/>
        <v>0</v>
      </c>
      <c r="J31" s="86">
        <v>0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pans="1:253" ht="22.5" customHeight="1">
      <c r="A32" s="99" t="s">
        <v>57</v>
      </c>
      <c r="B32" s="91">
        <v>0</v>
      </c>
      <c r="C32" s="110"/>
      <c r="D32" s="111"/>
      <c r="E32" s="111"/>
      <c r="F32" s="111"/>
      <c r="G32" s="109" t="s">
        <v>58</v>
      </c>
      <c r="H32" s="112">
        <v>0</v>
      </c>
      <c r="I32" s="269">
        <f t="shared" si="1"/>
        <v>0</v>
      </c>
      <c r="J32" s="86">
        <v>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pans="1:253" ht="22.5" customHeight="1">
      <c r="A33" s="99"/>
      <c r="B33" s="98"/>
      <c r="C33" s="110"/>
      <c r="D33" s="111"/>
      <c r="E33" s="111"/>
      <c r="F33" s="111"/>
      <c r="G33" s="113" t="s">
        <v>59</v>
      </c>
      <c r="H33" s="86">
        <v>0</v>
      </c>
      <c r="I33" s="269">
        <f t="shared" si="1"/>
        <v>0</v>
      </c>
      <c r="J33" s="86">
        <v>0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</row>
    <row r="34" spans="1:253" ht="22.5" customHeight="1">
      <c r="A34" s="99"/>
      <c r="B34" s="117"/>
      <c r="C34" s="110"/>
      <c r="D34" s="111"/>
      <c r="E34" s="111"/>
      <c r="F34" s="111"/>
      <c r="G34" s="113" t="s">
        <v>60</v>
      </c>
      <c r="H34" s="105">
        <v>0</v>
      </c>
      <c r="I34" s="269">
        <f t="shared" si="1"/>
        <v>0</v>
      </c>
      <c r="J34" s="105">
        <v>0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</row>
    <row r="35" spans="1:253" ht="15" customHeight="1">
      <c r="A35" s="99"/>
      <c r="B35" s="265"/>
      <c r="C35" s="110"/>
      <c r="D35" s="111"/>
      <c r="E35" s="111"/>
      <c r="F35" s="111"/>
      <c r="G35" s="266"/>
      <c r="H35" s="108"/>
      <c r="I35" s="111"/>
      <c r="J35" s="108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</row>
    <row r="36" spans="1:253" ht="22.5" customHeight="1">
      <c r="A36" s="114" t="s">
        <v>61</v>
      </c>
      <c r="B36" s="91">
        <v>52275.85</v>
      </c>
      <c r="C36" s="267" t="s">
        <v>62</v>
      </c>
      <c r="D36" s="111">
        <f>SUM(D6:D17)</f>
        <v>52275.850000000006</v>
      </c>
      <c r="E36" s="111">
        <f>SUM(E6:E17)</f>
        <v>52275.850000000006</v>
      </c>
      <c r="F36" s="111">
        <f>SUM(F6:F14)</f>
        <v>0</v>
      </c>
      <c r="G36" s="259" t="s">
        <v>62</v>
      </c>
      <c r="H36" s="111">
        <f aca="true" t="shared" si="2" ref="H36:J36">SUM(H6:H34)</f>
        <v>52275.84999999999</v>
      </c>
      <c r="I36" s="111">
        <f t="shared" si="2"/>
        <v>52275.84999999999</v>
      </c>
      <c r="J36" s="111">
        <f t="shared" si="2"/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</row>
    <row r="37" spans="1:253" ht="27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</row>
    <row r="38" spans="1:253" ht="27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</row>
    <row r="39" spans="1:253" ht="27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</row>
  </sheetData>
  <sheetProtection/>
  <printOptions horizontalCentered="1" verticalCentered="1"/>
  <pageMargins left="0.7493055555555556" right="0.7493055555555556" top="0.6298611111111111" bottom="0.5902777777777778" header="0.49930555555555556" footer="0.49930555555555556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32.83203125" style="0" customWidth="1"/>
  </cols>
  <sheetData>
    <row r="1" ht="11.25" customHeight="1">
      <c r="A1" s="37"/>
    </row>
    <row r="2" spans="1:3" ht="22.5" customHeight="1">
      <c r="A2" s="61" t="s">
        <v>1255</v>
      </c>
      <c r="B2" s="62"/>
      <c r="C2" s="62"/>
    </row>
    <row r="3" spans="1:3" ht="12.75" customHeight="1">
      <c r="A3" s="37"/>
      <c r="C3" s="40" t="s">
        <v>2</v>
      </c>
    </row>
    <row r="4" spans="1:3" ht="18.75" customHeight="1">
      <c r="A4" s="63" t="s">
        <v>1151</v>
      </c>
      <c r="B4" s="64"/>
      <c r="C4" s="30" t="s">
        <v>843</v>
      </c>
    </row>
    <row r="5" spans="1:3" ht="19.5" customHeight="1">
      <c r="A5" s="65" t="s">
        <v>1256</v>
      </c>
      <c r="B5" s="66" t="s">
        <v>1257</v>
      </c>
      <c r="C5" s="66" t="s">
        <v>1258</v>
      </c>
    </row>
    <row r="6" spans="1:3" ht="12.75" customHeight="1">
      <c r="A6" s="67"/>
      <c r="B6" s="67"/>
      <c r="C6" s="46"/>
    </row>
    <row r="7" spans="1:3" ht="12.75" customHeight="1">
      <c r="A7" s="37"/>
      <c r="B7" s="37"/>
      <c r="C7" s="37"/>
    </row>
    <row r="8" spans="1:3" ht="12.75" customHeight="1">
      <c r="A8" s="37"/>
      <c r="B8" s="37"/>
      <c r="C8" s="37"/>
    </row>
    <row r="9" spans="1:3" ht="12.75" customHeight="1">
      <c r="A9" s="37"/>
      <c r="B9" s="37"/>
      <c r="C9" s="37"/>
    </row>
    <row r="10" spans="1:3" ht="12.75" customHeight="1">
      <c r="A10" s="37"/>
      <c r="B10" s="37"/>
      <c r="C10" s="37"/>
    </row>
    <row r="11" spans="1:3" ht="12.75" customHeight="1">
      <c r="A11" s="37"/>
      <c r="B11" s="37"/>
      <c r="C11" s="37"/>
    </row>
    <row r="12" spans="1:3" ht="12.75" customHeight="1">
      <c r="A12" s="37"/>
      <c r="B12" s="37"/>
      <c r="C12" s="37"/>
    </row>
    <row r="13" spans="2:3" ht="12.75" customHeight="1">
      <c r="B13" s="37"/>
      <c r="C13" s="37"/>
    </row>
    <row r="14" spans="2:3" ht="12.75" customHeight="1">
      <c r="B14" s="37"/>
      <c r="C14" s="37"/>
    </row>
    <row r="15" spans="2:3" ht="12.75" customHeight="1">
      <c r="B15" s="37"/>
      <c r="C15" s="37"/>
    </row>
    <row r="16" ht="12.75" customHeight="1">
      <c r="B16" s="37"/>
    </row>
    <row r="17" spans="2:3" ht="12.75" customHeight="1">
      <c r="B17" s="37"/>
      <c r="C17" s="37"/>
    </row>
  </sheetData>
  <sheetProtection/>
  <printOptions horizontalCentered="1"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2.33203125" style="0" customWidth="1"/>
    <col min="9" max="11" width="12.5" style="0" customWidth="1"/>
  </cols>
  <sheetData>
    <row r="1" ht="12.75" customHeight="1">
      <c r="A1" s="37"/>
    </row>
    <row r="2" spans="1:10" ht="22.5" customHeight="1">
      <c r="A2" s="49" t="s">
        <v>1259</v>
      </c>
      <c r="B2" s="50"/>
      <c r="C2" s="51"/>
      <c r="D2" s="51"/>
      <c r="E2" s="51"/>
      <c r="F2" s="51"/>
      <c r="G2" s="51"/>
      <c r="H2" s="51"/>
      <c r="I2" s="51"/>
      <c r="J2" s="51"/>
    </row>
    <row r="3" spans="2:11" ht="12.75" customHeight="1">
      <c r="B3" s="50"/>
      <c r="C3" s="51"/>
      <c r="D3" s="51"/>
      <c r="E3" s="51"/>
      <c r="F3" s="51"/>
      <c r="G3" s="51"/>
      <c r="H3" s="51"/>
      <c r="I3" s="51"/>
      <c r="J3" s="51"/>
      <c r="K3" s="58" t="s">
        <v>2</v>
      </c>
    </row>
    <row r="4" spans="1:11" ht="22.5" customHeight="1">
      <c r="A4" s="52" t="s">
        <v>1151</v>
      </c>
      <c r="B4" s="53"/>
      <c r="C4" s="52" t="s">
        <v>1152</v>
      </c>
      <c r="D4" s="52"/>
      <c r="E4" s="52"/>
      <c r="F4" s="52" t="s">
        <v>1153</v>
      </c>
      <c r="G4" s="52"/>
      <c r="H4" s="52"/>
      <c r="I4" s="52" t="s">
        <v>1154</v>
      </c>
      <c r="J4" s="52"/>
      <c r="K4" s="52"/>
    </row>
    <row r="5" spans="1:11" ht="23.25" customHeight="1">
      <c r="A5" s="54" t="s">
        <v>417</v>
      </c>
      <c r="B5" s="55" t="s">
        <v>111</v>
      </c>
      <c r="C5" s="54" t="s">
        <v>68</v>
      </c>
      <c r="D5" s="54" t="s">
        <v>113</v>
      </c>
      <c r="E5" s="54" t="s">
        <v>114</v>
      </c>
      <c r="F5" s="54" t="s">
        <v>68</v>
      </c>
      <c r="G5" s="54" t="s">
        <v>113</v>
      </c>
      <c r="H5" s="54" t="s">
        <v>114</v>
      </c>
      <c r="I5" s="54" t="s">
        <v>68</v>
      </c>
      <c r="J5" s="54" t="s">
        <v>113</v>
      </c>
      <c r="K5" s="54" t="s">
        <v>114</v>
      </c>
    </row>
    <row r="6" spans="1:11" ht="12" customHeight="1">
      <c r="A6" s="56"/>
      <c r="B6" s="57" t="s">
        <v>78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59">
        <f aca="true" t="shared" si="0" ref="I6:I47">IF(C6=0,0,(F6-C6)/C6)</f>
        <v>0</v>
      </c>
      <c r="J6" s="60">
        <f aca="true" t="shared" si="1" ref="J6:J47">IF(D6=0,0,(G6-D6)/D6)</f>
        <v>0</v>
      </c>
      <c r="K6" s="60">
        <f aca="true" t="shared" si="2" ref="K6:K47">IF(E6=0,0,(H6-E6)/E6)</f>
        <v>0</v>
      </c>
    </row>
    <row r="7" spans="1:11" ht="12" customHeight="1">
      <c r="A7" s="56" t="s">
        <v>1155</v>
      </c>
      <c r="B7" s="57" t="s">
        <v>1156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59">
        <f t="shared" si="0"/>
        <v>0</v>
      </c>
      <c r="J7" s="60">
        <f t="shared" si="1"/>
        <v>0</v>
      </c>
      <c r="K7" s="60">
        <f t="shared" si="2"/>
        <v>0</v>
      </c>
    </row>
    <row r="8" spans="1:11" ht="12" customHeight="1">
      <c r="A8" s="56" t="s">
        <v>170</v>
      </c>
      <c r="B8" s="57" t="s">
        <v>1157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59">
        <f t="shared" si="0"/>
        <v>0</v>
      </c>
      <c r="J8" s="60">
        <f t="shared" si="1"/>
        <v>0</v>
      </c>
      <c r="K8" s="60">
        <f t="shared" si="2"/>
        <v>0</v>
      </c>
    </row>
    <row r="9" spans="1:11" ht="12" customHeight="1">
      <c r="A9" s="56" t="s">
        <v>1158</v>
      </c>
      <c r="B9" s="57" t="s">
        <v>1159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59">
        <f t="shared" si="0"/>
        <v>0</v>
      </c>
      <c r="J9" s="60">
        <f t="shared" si="1"/>
        <v>0</v>
      </c>
      <c r="K9" s="60">
        <f t="shared" si="2"/>
        <v>0</v>
      </c>
    </row>
    <row r="10" spans="1:11" ht="12" customHeight="1">
      <c r="A10" s="56" t="s">
        <v>115</v>
      </c>
      <c r="B10" s="57" t="s">
        <v>1160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59">
        <f t="shared" si="0"/>
        <v>0</v>
      </c>
      <c r="J10" s="60">
        <f t="shared" si="1"/>
        <v>0</v>
      </c>
      <c r="K10" s="60">
        <f t="shared" si="2"/>
        <v>0</v>
      </c>
    </row>
    <row r="11" spans="1:11" ht="12" customHeight="1">
      <c r="A11" s="56" t="s">
        <v>120</v>
      </c>
      <c r="B11" s="57" t="s">
        <v>1161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59">
        <f t="shared" si="0"/>
        <v>0</v>
      </c>
      <c r="J11" s="60">
        <f t="shared" si="1"/>
        <v>0</v>
      </c>
      <c r="K11" s="60">
        <f t="shared" si="2"/>
        <v>0</v>
      </c>
    </row>
    <row r="12" spans="1:11" ht="24" customHeight="1">
      <c r="A12" s="56" t="s">
        <v>1162</v>
      </c>
      <c r="B12" s="57" t="s">
        <v>1163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59">
        <f t="shared" si="0"/>
        <v>0</v>
      </c>
      <c r="J12" s="60">
        <f t="shared" si="1"/>
        <v>0</v>
      </c>
      <c r="K12" s="60">
        <f t="shared" si="2"/>
        <v>0</v>
      </c>
    </row>
    <row r="13" spans="1:11" ht="24" customHeight="1">
      <c r="A13" s="56" t="s">
        <v>1164</v>
      </c>
      <c r="B13" s="57" t="s">
        <v>1165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59">
        <f t="shared" si="0"/>
        <v>0</v>
      </c>
      <c r="J13" s="60">
        <f t="shared" si="1"/>
        <v>0</v>
      </c>
      <c r="K13" s="60">
        <f t="shared" si="2"/>
        <v>0</v>
      </c>
    </row>
    <row r="14" spans="1:11" ht="24" customHeight="1">
      <c r="A14" s="56" t="s">
        <v>1166</v>
      </c>
      <c r="B14" s="57" t="s">
        <v>1167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59">
        <f t="shared" si="0"/>
        <v>0</v>
      </c>
      <c r="J14" s="60">
        <f t="shared" si="1"/>
        <v>0</v>
      </c>
      <c r="K14" s="60">
        <f t="shared" si="2"/>
        <v>0</v>
      </c>
    </row>
    <row r="15" spans="1:11" ht="12" customHeight="1">
      <c r="A15" s="56" t="s">
        <v>124</v>
      </c>
      <c r="B15" s="57" t="s">
        <v>1168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59">
        <f t="shared" si="0"/>
        <v>0</v>
      </c>
      <c r="J15" s="60">
        <f t="shared" si="1"/>
        <v>0</v>
      </c>
      <c r="K15" s="60">
        <f t="shared" si="2"/>
        <v>0</v>
      </c>
    </row>
    <row r="16" spans="1:11" ht="12" customHeight="1">
      <c r="A16" s="56" t="s">
        <v>1162</v>
      </c>
      <c r="B16" s="57" t="s">
        <v>1169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59">
        <f t="shared" si="0"/>
        <v>0</v>
      </c>
      <c r="J16" s="60">
        <f t="shared" si="1"/>
        <v>0</v>
      </c>
      <c r="K16" s="60">
        <f t="shared" si="2"/>
        <v>0</v>
      </c>
    </row>
    <row r="17" spans="1:11" ht="12" customHeight="1">
      <c r="A17" s="56" t="s">
        <v>1170</v>
      </c>
      <c r="B17" s="57" t="s">
        <v>1171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59">
        <f t="shared" si="0"/>
        <v>0</v>
      </c>
      <c r="J17" s="60">
        <f t="shared" si="1"/>
        <v>0</v>
      </c>
      <c r="K17" s="60">
        <f t="shared" si="2"/>
        <v>0</v>
      </c>
    </row>
    <row r="18" spans="1:11" ht="12" customHeight="1">
      <c r="A18" s="56" t="s">
        <v>1164</v>
      </c>
      <c r="B18" s="57" t="s">
        <v>1172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59">
        <f t="shared" si="0"/>
        <v>0</v>
      </c>
      <c r="J18" s="60">
        <f t="shared" si="1"/>
        <v>0</v>
      </c>
      <c r="K18" s="60">
        <f t="shared" si="2"/>
        <v>0</v>
      </c>
    </row>
    <row r="19" spans="1:11" ht="12" customHeight="1">
      <c r="A19" s="56" t="s">
        <v>1173</v>
      </c>
      <c r="B19" s="57" t="s">
        <v>1174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59">
        <f t="shared" si="0"/>
        <v>0</v>
      </c>
      <c r="J19" s="60">
        <f t="shared" si="1"/>
        <v>0</v>
      </c>
      <c r="K19" s="60">
        <f t="shared" si="2"/>
        <v>0</v>
      </c>
    </row>
    <row r="20" spans="1:11" ht="12" customHeight="1">
      <c r="A20" s="56" t="s">
        <v>1166</v>
      </c>
      <c r="B20" s="57" t="s">
        <v>1175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59">
        <f t="shared" si="0"/>
        <v>0</v>
      </c>
      <c r="J20" s="60">
        <f t="shared" si="1"/>
        <v>0</v>
      </c>
      <c r="K20" s="60">
        <f t="shared" si="2"/>
        <v>0</v>
      </c>
    </row>
    <row r="21" spans="1:11" ht="12" customHeight="1">
      <c r="A21" s="56" t="s">
        <v>154</v>
      </c>
      <c r="B21" s="57" t="s">
        <v>1176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59">
        <f t="shared" si="0"/>
        <v>0</v>
      </c>
      <c r="J21" s="60">
        <f t="shared" si="1"/>
        <v>0</v>
      </c>
      <c r="K21" s="60">
        <f t="shared" si="2"/>
        <v>0</v>
      </c>
    </row>
    <row r="22" spans="1:11" ht="12" customHeight="1">
      <c r="A22" s="56" t="s">
        <v>1170</v>
      </c>
      <c r="B22" s="57" t="s">
        <v>1177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59">
        <f t="shared" si="0"/>
        <v>0</v>
      </c>
      <c r="J22" s="60">
        <f t="shared" si="1"/>
        <v>0</v>
      </c>
      <c r="K22" s="60">
        <f t="shared" si="2"/>
        <v>0</v>
      </c>
    </row>
    <row r="23" spans="1:11" ht="12" customHeight="1">
      <c r="A23" s="56" t="s">
        <v>1166</v>
      </c>
      <c r="B23" s="57" t="s">
        <v>1178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59">
        <f t="shared" si="0"/>
        <v>0</v>
      </c>
      <c r="J23" s="60">
        <f t="shared" si="1"/>
        <v>0</v>
      </c>
      <c r="K23" s="60">
        <f t="shared" si="2"/>
        <v>0</v>
      </c>
    </row>
    <row r="24" spans="1:11" ht="12" customHeight="1">
      <c r="A24" s="56" t="s">
        <v>137</v>
      </c>
      <c r="B24" s="57" t="s">
        <v>1179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59">
        <f t="shared" si="0"/>
        <v>0</v>
      </c>
      <c r="J24" s="60">
        <f t="shared" si="1"/>
        <v>0</v>
      </c>
      <c r="K24" s="60">
        <f t="shared" si="2"/>
        <v>0</v>
      </c>
    </row>
    <row r="25" spans="1:11" ht="12" customHeight="1">
      <c r="A25" s="56" t="s">
        <v>1162</v>
      </c>
      <c r="B25" s="57" t="s">
        <v>1180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59">
        <f t="shared" si="0"/>
        <v>0</v>
      </c>
      <c r="J25" s="60">
        <f t="shared" si="1"/>
        <v>0</v>
      </c>
      <c r="K25" s="60">
        <f t="shared" si="2"/>
        <v>0</v>
      </c>
    </row>
    <row r="26" spans="1:11" ht="24" customHeight="1">
      <c r="A26" s="56" t="s">
        <v>1166</v>
      </c>
      <c r="B26" s="57" t="s">
        <v>1181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59">
        <f t="shared" si="0"/>
        <v>0</v>
      </c>
      <c r="J26" s="60">
        <f t="shared" si="1"/>
        <v>0</v>
      </c>
      <c r="K26" s="60">
        <f t="shared" si="2"/>
        <v>0</v>
      </c>
    </row>
    <row r="27" spans="1:11" ht="12" customHeight="1">
      <c r="A27" s="56" t="s">
        <v>159</v>
      </c>
      <c r="B27" s="57" t="s">
        <v>1182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59">
        <f t="shared" si="0"/>
        <v>0</v>
      </c>
      <c r="J27" s="60">
        <f t="shared" si="1"/>
        <v>0</v>
      </c>
      <c r="K27" s="60">
        <f t="shared" si="2"/>
        <v>0</v>
      </c>
    </row>
    <row r="28" spans="1:11" ht="12" customHeight="1">
      <c r="A28" s="56" t="s">
        <v>1162</v>
      </c>
      <c r="B28" s="57" t="s">
        <v>1183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59">
        <f t="shared" si="0"/>
        <v>0</v>
      </c>
      <c r="J28" s="60">
        <f t="shared" si="1"/>
        <v>0</v>
      </c>
      <c r="K28" s="60">
        <f t="shared" si="2"/>
        <v>0</v>
      </c>
    </row>
    <row r="29" spans="1:11" ht="12" customHeight="1">
      <c r="A29" s="56" t="s">
        <v>1184</v>
      </c>
      <c r="B29" s="57" t="s">
        <v>1185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59">
        <f t="shared" si="0"/>
        <v>0</v>
      </c>
      <c r="J29" s="60">
        <f t="shared" si="1"/>
        <v>0</v>
      </c>
      <c r="K29" s="60">
        <f t="shared" si="2"/>
        <v>0</v>
      </c>
    </row>
    <row r="30" spans="1:11" ht="12" customHeight="1">
      <c r="A30" s="56" t="s">
        <v>1164</v>
      </c>
      <c r="B30" s="57" t="s">
        <v>1186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59">
        <f t="shared" si="0"/>
        <v>0</v>
      </c>
      <c r="J30" s="60">
        <f t="shared" si="1"/>
        <v>0</v>
      </c>
      <c r="K30" s="60">
        <f t="shared" si="2"/>
        <v>0</v>
      </c>
    </row>
    <row r="31" spans="1:11" ht="12" customHeight="1">
      <c r="A31" s="56" t="s">
        <v>130</v>
      </c>
      <c r="B31" s="57" t="s">
        <v>1187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59">
        <f t="shared" si="0"/>
        <v>0</v>
      </c>
      <c r="J31" s="60">
        <f t="shared" si="1"/>
        <v>0</v>
      </c>
      <c r="K31" s="60">
        <f t="shared" si="2"/>
        <v>0</v>
      </c>
    </row>
    <row r="32" spans="1:11" ht="36" customHeight="1">
      <c r="A32" s="56" t="s">
        <v>1164</v>
      </c>
      <c r="B32" s="57" t="s">
        <v>1188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59">
        <f t="shared" si="0"/>
        <v>0</v>
      </c>
      <c r="J32" s="60">
        <f t="shared" si="1"/>
        <v>0</v>
      </c>
      <c r="K32" s="60">
        <f t="shared" si="2"/>
        <v>0</v>
      </c>
    </row>
    <row r="33" spans="1:11" ht="36" customHeight="1">
      <c r="A33" s="56" t="s">
        <v>1173</v>
      </c>
      <c r="B33" s="57" t="s">
        <v>1189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59">
        <f t="shared" si="0"/>
        <v>0</v>
      </c>
      <c r="J33" s="60">
        <f t="shared" si="1"/>
        <v>0</v>
      </c>
      <c r="K33" s="60">
        <f t="shared" si="2"/>
        <v>0</v>
      </c>
    </row>
    <row r="34" spans="1:11" ht="36" customHeight="1">
      <c r="A34" s="56" t="s">
        <v>1158</v>
      </c>
      <c r="B34" s="57" t="s">
        <v>1190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59">
        <f t="shared" si="0"/>
        <v>0</v>
      </c>
      <c r="J34" s="60">
        <f t="shared" si="1"/>
        <v>0</v>
      </c>
      <c r="K34" s="60">
        <f t="shared" si="2"/>
        <v>0</v>
      </c>
    </row>
    <row r="35" spans="1:11" ht="24" customHeight="1">
      <c r="A35" s="56" t="s">
        <v>1166</v>
      </c>
      <c r="B35" s="57" t="s">
        <v>1191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59">
        <f t="shared" si="0"/>
        <v>0</v>
      </c>
      <c r="J35" s="60">
        <f t="shared" si="1"/>
        <v>0</v>
      </c>
      <c r="K35" s="60">
        <f t="shared" si="2"/>
        <v>0</v>
      </c>
    </row>
    <row r="36" spans="1:11" ht="12" customHeight="1">
      <c r="A36" s="56" t="s">
        <v>132</v>
      </c>
      <c r="B36" s="57" t="s">
        <v>1192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59">
        <f t="shared" si="0"/>
        <v>0</v>
      </c>
      <c r="J36" s="60">
        <f t="shared" si="1"/>
        <v>0</v>
      </c>
      <c r="K36" s="60">
        <f t="shared" si="2"/>
        <v>0</v>
      </c>
    </row>
    <row r="37" spans="1:11" ht="12" customHeight="1">
      <c r="A37" s="56" t="s">
        <v>137</v>
      </c>
      <c r="B37" s="57" t="s">
        <v>1193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59">
        <f t="shared" si="0"/>
        <v>0</v>
      </c>
      <c r="J37" s="60">
        <f t="shared" si="1"/>
        <v>0</v>
      </c>
      <c r="K37" s="60">
        <f t="shared" si="2"/>
        <v>0</v>
      </c>
    </row>
    <row r="38" spans="1:11" ht="12" customHeight="1">
      <c r="A38" s="56" t="s">
        <v>1162</v>
      </c>
      <c r="B38" s="57" t="s">
        <v>1194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59">
        <f t="shared" si="0"/>
        <v>0</v>
      </c>
      <c r="J38" s="60">
        <f t="shared" si="1"/>
        <v>0</v>
      </c>
      <c r="K38" s="60">
        <f t="shared" si="2"/>
        <v>0</v>
      </c>
    </row>
    <row r="39" spans="1:11" ht="12" customHeight="1">
      <c r="A39" s="56" t="s">
        <v>1170</v>
      </c>
      <c r="B39" s="57" t="s">
        <v>1195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59">
        <f t="shared" si="0"/>
        <v>0</v>
      </c>
      <c r="J39" s="60">
        <f t="shared" si="1"/>
        <v>0</v>
      </c>
      <c r="K39" s="60">
        <f t="shared" si="2"/>
        <v>0</v>
      </c>
    </row>
    <row r="40" spans="1:11" ht="24" customHeight="1">
      <c r="A40" s="56" t="s">
        <v>1158</v>
      </c>
      <c r="B40" s="57" t="s">
        <v>1196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59">
        <f t="shared" si="0"/>
        <v>0</v>
      </c>
      <c r="J40" s="60">
        <f t="shared" si="1"/>
        <v>0</v>
      </c>
      <c r="K40" s="60">
        <f t="shared" si="2"/>
        <v>0</v>
      </c>
    </row>
    <row r="41" spans="1:11" ht="24" customHeight="1">
      <c r="A41" s="56" t="s">
        <v>1197</v>
      </c>
      <c r="B41" s="57" t="s">
        <v>1198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59">
        <f t="shared" si="0"/>
        <v>0</v>
      </c>
      <c r="J41" s="60">
        <f t="shared" si="1"/>
        <v>0</v>
      </c>
      <c r="K41" s="60">
        <f t="shared" si="2"/>
        <v>0</v>
      </c>
    </row>
    <row r="42" spans="1:11" ht="12" customHeight="1">
      <c r="A42" s="56" t="s">
        <v>165</v>
      </c>
      <c r="B42" s="57" t="s">
        <v>1199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59">
        <f t="shared" si="0"/>
        <v>0</v>
      </c>
      <c r="J42" s="60">
        <f t="shared" si="1"/>
        <v>0</v>
      </c>
      <c r="K42" s="60">
        <f t="shared" si="2"/>
        <v>0</v>
      </c>
    </row>
    <row r="43" spans="1:11" ht="12" customHeight="1">
      <c r="A43" s="56" t="s">
        <v>170</v>
      </c>
      <c r="B43" s="57" t="s">
        <v>1200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59">
        <f t="shared" si="0"/>
        <v>0</v>
      </c>
      <c r="J43" s="60">
        <f t="shared" si="1"/>
        <v>0</v>
      </c>
      <c r="K43" s="60">
        <f t="shared" si="2"/>
        <v>0</v>
      </c>
    </row>
    <row r="44" spans="1:11" ht="12" customHeight="1">
      <c r="A44" s="56" t="s">
        <v>1170</v>
      </c>
      <c r="B44" s="57" t="s">
        <v>1201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59">
        <f t="shared" si="0"/>
        <v>0</v>
      </c>
      <c r="J44" s="60">
        <f t="shared" si="1"/>
        <v>0</v>
      </c>
      <c r="K44" s="60">
        <f t="shared" si="2"/>
        <v>0</v>
      </c>
    </row>
    <row r="45" spans="1:11" ht="12" customHeight="1">
      <c r="A45" s="56" t="s">
        <v>140</v>
      </c>
      <c r="B45" s="57" t="s">
        <v>1202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59">
        <f t="shared" si="0"/>
        <v>0</v>
      </c>
      <c r="J45" s="60">
        <f t="shared" si="1"/>
        <v>0</v>
      </c>
      <c r="K45" s="60">
        <f t="shared" si="2"/>
        <v>0</v>
      </c>
    </row>
    <row r="46" spans="1:11" ht="12" customHeight="1">
      <c r="A46" s="56" t="s">
        <v>124</v>
      </c>
      <c r="B46" s="57" t="s">
        <v>1203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59">
        <f t="shared" si="0"/>
        <v>0</v>
      </c>
      <c r="J46" s="60">
        <f t="shared" si="1"/>
        <v>0</v>
      </c>
      <c r="K46" s="60">
        <f t="shared" si="2"/>
        <v>0</v>
      </c>
    </row>
    <row r="47" spans="1:11" ht="12" customHeight="1">
      <c r="A47" s="56" t="s">
        <v>1162</v>
      </c>
      <c r="B47" s="57" t="s">
        <v>1204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59">
        <f t="shared" si="0"/>
        <v>0</v>
      </c>
      <c r="J47" s="60">
        <f t="shared" si="1"/>
        <v>0</v>
      </c>
      <c r="K47" s="60">
        <f t="shared" si="2"/>
        <v>0</v>
      </c>
    </row>
  </sheetData>
  <sheetProtection/>
  <printOptions horizontalCentered="1"/>
  <pageMargins left="0.7479166666666667" right="0.7479166666666667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38.66015625" style="0" customWidth="1"/>
    <col min="2" max="2" width="24.66015625" style="0" customWidth="1"/>
    <col min="3" max="3" width="22.83203125" style="0" customWidth="1"/>
    <col min="4" max="4" width="27" style="0" customWidth="1"/>
  </cols>
  <sheetData>
    <row r="1" ht="30" customHeight="1">
      <c r="A1" s="37"/>
    </row>
    <row r="2" spans="1:4" ht="18.75" customHeight="1">
      <c r="A2" s="38" t="s">
        <v>1260</v>
      </c>
      <c r="B2" s="39"/>
      <c r="C2" s="39"/>
      <c r="D2" s="39"/>
    </row>
    <row r="3" spans="1:4" ht="21" customHeight="1">
      <c r="A3" s="37"/>
      <c r="D3" s="40" t="s">
        <v>2</v>
      </c>
    </row>
    <row r="4" spans="1:4" ht="18" customHeight="1">
      <c r="A4" s="30" t="s">
        <v>1151</v>
      </c>
      <c r="B4" s="41" t="s">
        <v>1261</v>
      </c>
      <c r="C4" s="30" t="s">
        <v>1262</v>
      </c>
      <c r="D4" s="30" t="s">
        <v>1263</v>
      </c>
    </row>
    <row r="5" spans="1:4" ht="18" customHeight="1">
      <c r="A5" s="27" t="s">
        <v>78</v>
      </c>
      <c r="B5" s="42">
        <f>SUM(B6:B8)</f>
        <v>26.62</v>
      </c>
      <c r="C5" s="43">
        <f>SUM(C6:C8)</f>
        <v>19.04</v>
      </c>
      <c r="D5" s="43">
        <f>SUM(D6:D8)</f>
        <v>24.67</v>
      </c>
    </row>
    <row r="6" spans="1:4" ht="18" customHeight="1">
      <c r="A6" s="27" t="s">
        <v>1264</v>
      </c>
      <c r="B6" s="44">
        <v>0</v>
      </c>
      <c r="C6" s="44">
        <v>0</v>
      </c>
      <c r="D6" s="45">
        <v>0</v>
      </c>
    </row>
    <row r="7" spans="1:4" ht="18" customHeight="1">
      <c r="A7" s="27" t="s">
        <v>1265</v>
      </c>
      <c r="B7" s="46">
        <v>10</v>
      </c>
      <c r="C7" s="46">
        <v>4.37</v>
      </c>
      <c r="D7" s="47">
        <v>10</v>
      </c>
    </row>
    <row r="8" spans="1:4" ht="18" customHeight="1">
      <c r="A8" s="27" t="s">
        <v>1266</v>
      </c>
      <c r="B8" s="48">
        <v>16.62</v>
      </c>
      <c r="C8" s="48">
        <v>14.67</v>
      </c>
      <c r="D8" s="48">
        <v>14.67</v>
      </c>
    </row>
    <row r="9" spans="1:4" ht="18" customHeight="1">
      <c r="A9" s="27" t="s">
        <v>1241</v>
      </c>
      <c r="B9" s="44">
        <v>16.62</v>
      </c>
      <c r="C9" s="44">
        <v>14.67</v>
      </c>
      <c r="D9" s="45">
        <v>14.67</v>
      </c>
    </row>
    <row r="10" spans="1:4" ht="18" customHeight="1">
      <c r="A10" s="27" t="s">
        <v>1267</v>
      </c>
      <c r="B10" s="46">
        <v>0</v>
      </c>
      <c r="C10" s="46">
        <v>0</v>
      </c>
      <c r="D10" s="47">
        <v>0</v>
      </c>
    </row>
    <row r="11" spans="2:4" ht="12.75" customHeight="1">
      <c r="B11" s="37"/>
      <c r="C11" s="37"/>
      <c r="D11" s="37"/>
    </row>
    <row r="12" spans="2:3" ht="12.75" customHeight="1">
      <c r="B12" s="37"/>
      <c r="C12" s="37"/>
    </row>
    <row r="13" ht="12.75" customHeight="1">
      <c r="C13" s="37"/>
    </row>
    <row r="15" ht="12.75" customHeight="1">
      <c r="D15" s="37"/>
    </row>
  </sheetData>
  <sheetProtection/>
  <printOptions horizontalCentered="1"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S6" sqref="S6"/>
    </sheetView>
  </sheetViews>
  <sheetFormatPr defaultColWidth="9.33203125" defaultRowHeight="11.25"/>
  <cols>
    <col min="2" max="2" width="11.16015625" style="0" customWidth="1"/>
    <col min="3" max="3" width="18" style="0" customWidth="1"/>
    <col min="4" max="4" width="11.16015625" style="0" customWidth="1"/>
  </cols>
  <sheetData>
    <row r="1" spans="1:16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>
      <c r="A2" s="3" t="s">
        <v>1268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>
      <c r="A3" s="4"/>
      <c r="B3" s="5"/>
      <c r="C3" s="6"/>
      <c r="D3" s="7"/>
      <c r="E3" s="7"/>
      <c r="F3" s="7"/>
      <c r="G3" s="7"/>
      <c r="H3" s="8"/>
      <c r="I3" s="32"/>
      <c r="J3" s="33"/>
      <c r="K3" s="34"/>
      <c r="L3" s="34"/>
      <c r="M3" s="34"/>
      <c r="N3" s="34"/>
      <c r="O3" s="35"/>
      <c r="P3" s="35"/>
    </row>
    <row r="4" spans="1:16" ht="12">
      <c r="A4" s="9" t="s">
        <v>1269</v>
      </c>
      <c r="B4" s="10" t="s">
        <v>1270</v>
      </c>
      <c r="C4" s="10" t="s">
        <v>418</v>
      </c>
      <c r="D4" s="10" t="s">
        <v>1271</v>
      </c>
      <c r="E4" s="11" t="s">
        <v>1272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450</v>
      </c>
    </row>
    <row r="5" spans="1:16" ht="16.5" customHeight="1">
      <c r="A5" s="9"/>
      <c r="B5" s="12"/>
      <c r="C5" s="10"/>
      <c r="D5" s="10"/>
      <c r="E5" s="11" t="s">
        <v>1273</v>
      </c>
      <c r="F5" s="11" t="s">
        <v>1274</v>
      </c>
      <c r="G5" s="11" t="s">
        <v>1275</v>
      </c>
      <c r="H5" s="11" t="s">
        <v>1276</v>
      </c>
      <c r="I5" s="11" t="s">
        <v>1277</v>
      </c>
      <c r="J5" s="11" t="s">
        <v>1278</v>
      </c>
      <c r="K5" s="11" t="s">
        <v>1279</v>
      </c>
      <c r="L5" s="11" t="s">
        <v>1280</v>
      </c>
      <c r="M5" s="11" t="s">
        <v>1281</v>
      </c>
      <c r="N5" s="11" t="s">
        <v>1282</v>
      </c>
      <c r="O5" s="11" t="s">
        <v>1283</v>
      </c>
      <c r="P5" s="11"/>
    </row>
    <row r="6" spans="1:16" ht="24">
      <c r="A6" s="9"/>
      <c r="B6" s="13" t="s">
        <v>1284</v>
      </c>
      <c r="C6" s="14" t="s">
        <v>315</v>
      </c>
      <c r="D6" s="15">
        <v>20</v>
      </c>
      <c r="E6" s="16"/>
      <c r="F6" s="16"/>
      <c r="G6" s="16"/>
      <c r="H6" s="16">
        <v>20</v>
      </c>
      <c r="I6" s="16">
        <v>50</v>
      </c>
      <c r="J6" s="16">
        <v>100</v>
      </c>
      <c r="K6" s="16"/>
      <c r="L6" s="16"/>
      <c r="M6" s="16"/>
      <c r="N6" s="16"/>
      <c r="O6" s="16"/>
      <c r="P6" s="11"/>
    </row>
    <row r="7" spans="1:16" ht="60">
      <c r="A7" s="9"/>
      <c r="B7" s="13" t="s">
        <v>1284</v>
      </c>
      <c r="C7" s="14" t="s">
        <v>316</v>
      </c>
      <c r="D7" s="15">
        <v>103</v>
      </c>
      <c r="E7" s="16"/>
      <c r="F7" s="16"/>
      <c r="G7" s="16"/>
      <c r="H7" s="16"/>
      <c r="I7" s="16"/>
      <c r="J7" s="16"/>
      <c r="K7" s="16">
        <v>50</v>
      </c>
      <c r="L7" s="16">
        <v>100</v>
      </c>
      <c r="M7" s="16"/>
      <c r="N7" s="16"/>
      <c r="O7" s="16"/>
      <c r="P7" s="11"/>
    </row>
    <row r="8" spans="1:16" ht="24">
      <c r="A8" s="9"/>
      <c r="B8" s="13" t="s">
        <v>1284</v>
      </c>
      <c r="C8" s="14" t="s">
        <v>317</v>
      </c>
      <c r="D8" s="15">
        <v>200</v>
      </c>
      <c r="E8" s="11"/>
      <c r="F8" s="11"/>
      <c r="G8" s="11"/>
      <c r="H8" s="16"/>
      <c r="I8" s="16">
        <v>50</v>
      </c>
      <c r="J8" s="16"/>
      <c r="K8" s="16"/>
      <c r="L8" s="16"/>
      <c r="M8" s="16">
        <v>100</v>
      </c>
      <c r="N8" s="11"/>
      <c r="O8" s="11"/>
      <c r="P8" s="11"/>
    </row>
    <row r="9" spans="1:16" ht="24">
      <c r="A9" s="17"/>
      <c r="B9" s="13" t="s">
        <v>1284</v>
      </c>
      <c r="C9" s="14" t="s">
        <v>319</v>
      </c>
      <c r="D9" s="18">
        <v>90</v>
      </c>
      <c r="E9" s="18"/>
      <c r="F9" s="18">
        <v>30</v>
      </c>
      <c r="G9" s="18">
        <v>40</v>
      </c>
      <c r="H9" s="18">
        <v>50</v>
      </c>
      <c r="I9" s="18">
        <v>60</v>
      </c>
      <c r="J9" s="18">
        <v>70</v>
      </c>
      <c r="K9" s="18">
        <v>80</v>
      </c>
      <c r="L9" s="18">
        <v>90</v>
      </c>
      <c r="M9" s="18">
        <v>100</v>
      </c>
      <c r="N9" s="18"/>
      <c r="O9" s="18"/>
      <c r="P9" s="18"/>
    </row>
    <row r="10" spans="1:16" ht="24">
      <c r="A10" s="19"/>
      <c r="B10" s="20" t="s">
        <v>83</v>
      </c>
      <c r="C10" s="14" t="s">
        <v>340</v>
      </c>
      <c r="D10" s="21">
        <v>25</v>
      </c>
      <c r="E10" s="18"/>
      <c r="F10" s="18">
        <v>30</v>
      </c>
      <c r="G10" s="18">
        <v>40</v>
      </c>
      <c r="H10" s="18">
        <v>60</v>
      </c>
      <c r="I10" s="18">
        <v>70</v>
      </c>
      <c r="J10" s="18">
        <v>80</v>
      </c>
      <c r="K10" s="18">
        <v>85</v>
      </c>
      <c r="L10" s="18">
        <v>95</v>
      </c>
      <c r="M10" s="18">
        <v>100</v>
      </c>
      <c r="N10" s="18"/>
      <c r="O10" s="18"/>
      <c r="P10" s="36"/>
    </row>
    <row r="11" spans="1:16" ht="36">
      <c r="A11" s="22"/>
      <c r="B11" s="14" t="s">
        <v>219</v>
      </c>
      <c r="C11" s="23" t="s">
        <v>343</v>
      </c>
      <c r="D11" s="24">
        <v>60</v>
      </c>
      <c r="E11" s="22"/>
      <c r="F11" s="22"/>
      <c r="G11" s="22"/>
      <c r="H11" s="22"/>
      <c r="I11" s="22"/>
      <c r="J11" s="22"/>
      <c r="K11" s="22"/>
      <c r="L11" s="22"/>
      <c r="M11" s="22"/>
      <c r="N11" s="26">
        <v>1</v>
      </c>
      <c r="O11" s="22"/>
      <c r="P11" s="16"/>
    </row>
    <row r="12" spans="1:16" ht="36">
      <c r="A12" s="25"/>
      <c r="B12" s="14" t="s">
        <v>222</v>
      </c>
      <c r="C12" s="23" t="s">
        <v>348</v>
      </c>
      <c r="D12" s="15">
        <v>30</v>
      </c>
      <c r="E12" s="22"/>
      <c r="F12" s="22"/>
      <c r="G12" s="22"/>
      <c r="H12" s="22"/>
      <c r="I12" s="22"/>
      <c r="J12" s="22"/>
      <c r="K12" s="22"/>
      <c r="L12" s="22"/>
      <c r="M12" s="26">
        <v>1</v>
      </c>
      <c r="N12" s="22"/>
      <c r="O12" s="22"/>
      <c r="P12" s="16"/>
    </row>
    <row r="13" spans="1:16" ht="36">
      <c r="A13" s="25"/>
      <c r="B13" s="14" t="s">
        <v>223</v>
      </c>
      <c r="C13" s="23" t="s">
        <v>355</v>
      </c>
      <c r="D13" s="24">
        <v>30</v>
      </c>
      <c r="E13" s="16"/>
      <c r="F13" s="26">
        <v>0.2</v>
      </c>
      <c r="G13" s="26">
        <v>0.3</v>
      </c>
      <c r="H13" s="26">
        <v>0.4</v>
      </c>
      <c r="I13" s="26">
        <v>0.5</v>
      </c>
      <c r="J13" s="16"/>
      <c r="K13" s="16"/>
      <c r="L13" s="26">
        <v>0.6</v>
      </c>
      <c r="M13" s="26">
        <v>0.7</v>
      </c>
      <c r="N13" s="26">
        <v>0.85</v>
      </c>
      <c r="O13" s="26">
        <v>1</v>
      </c>
      <c r="P13" s="16"/>
    </row>
    <row r="14" spans="1:16" ht="48">
      <c r="A14" s="25"/>
      <c r="B14" s="14" t="s">
        <v>225</v>
      </c>
      <c r="C14" s="14" t="s">
        <v>360</v>
      </c>
      <c r="D14" s="15">
        <v>30</v>
      </c>
      <c r="E14" s="16"/>
      <c r="F14" s="16"/>
      <c r="G14" s="16"/>
      <c r="H14" s="16"/>
      <c r="I14" s="16"/>
      <c r="J14" s="16"/>
      <c r="K14" s="16"/>
      <c r="L14" s="26">
        <v>0.95</v>
      </c>
      <c r="M14" s="16"/>
      <c r="N14" s="16"/>
      <c r="O14" s="26">
        <v>1</v>
      </c>
      <c r="P14" s="16"/>
    </row>
    <row r="15" spans="1:16" ht="36">
      <c r="A15" s="25"/>
      <c r="B15" s="14" t="s">
        <v>226</v>
      </c>
      <c r="C15" s="14" t="s">
        <v>361</v>
      </c>
      <c r="D15" s="15">
        <v>20</v>
      </c>
      <c r="E15" s="16"/>
      <c r="F15" s="26"/>
      <c r="G15" s="26"/>
      <c r="H15" s="26"/>
      <c r="I15" s="26"/>
      <c r="J15" s="26"/>
      <c r="K15" s="26"/>
      <c r="L15" s="26"/>
      <c r="M15" s="26">
        <v>1</v>
      </c>
      <c r="N15" s="26"/>
      <c r="O15" s="26"/>
      <c r="P15" s="16"/>
    </row>
    <row r="16" spans="1:16" ht="36">
      <c r="A16" s="25"/>
      <c r="B16" s="14" t="s">
        <v>230</v>
      </c>
      <c r="C16" s="14" t="s">
        <v>367</v>
      </c>
      <c r="D16" s="15">
        <v>325</v>
      </c>
      <c r="E16" s="16"/>
      <c r="F16" s="26"/>
      <c r="G16" s="26"/>
      <c r="H16" s="26"/>
      <c r="I16" s="26"/>
      <c r="J16" s="26"/>
      <c r="K16" s="26"/>
      <c r="L16" s="26">
        <v>1</v>
      </c>
      <c r="M16" s="26">
        <v>1</v>
      </c>
      <c r="N16" s="26"/>
      <c r="O16" s="26"/>
      <c r="P16" s="36"/>
    </row>
    <row r="17" spans="1:16" ht="36">
      <c r="A17" s="25"/>
      <c r="B17" s="14" t="s">
        <v>231</v>
      </c>
      <c r="C17" s="14" t="s">
        <v>370</v>
      </c>
      <c r="D17" s="15">
        <v>84</v>
      </c>
      <c r="E17" s="16"/>
      <c r="F17" s="26"/>
      <c r="G17" s="26"/>
      <c r="H17" s="26"/>
      <c r="I17" s="26"/>
      <c r="J17" s="26"/>
      <c r="K17" s="26"/>
      <c r="L17" s="26">
        <v>1</v>
      </c>
      <c r="M17" s="26">
        <v>1</v>
      </c>
      <c r="N17" s="26"/>
      <c r="O17" s="26"/>
      <c r="P17" s="18"/>
    </row>
    <row r="18" spans="1:16" ht="36">
      <c r="A18" s="27"/>
      <c r="B18" s="14" t="s">
        <v>232</v>
      </c>
      <c r="C18" s="28" t="s">
        <v>1285</v>
      </c>
      <c r="D18" s="29">
        <v>40</v>
      </c>
      <c r="E18" s="18"/>
      <c r="F18" s="18">
        <v>30</v>
      </c>
      <c r="G18" s="18">
        <v>40</v>
      </c>
      <c r="H18" s="18">
        <v>50</v>
      </c>
      <c r="I18" s="18">
        <v>60</v>
      </c>
      <c r="J18" s="18">
        <v>70</v>
      </c>
      <c r="K18" s="18">
        <v>75</v>
      </c>
      <c r="L18" s="18">
        <v>80</v>
      </c>
      <c r="M18" s="18">
        <v>85</v>
      </c>
      <c r="N18" s="18">
        <v>90</v>
      </c>
      <c r="O18" s="18">
        <v>100</v>
      </c>
      <c r="P18" s="18"/>
    </row>
    <row r="19" spans="1:16" ht="36">
      <c r="A19" s="30"/>
      <c r="B19" s="14" t="s">
        <v>234</v>
      </c>
      <c r="C19" s="14" t="s">
        <v>374</v>
      </c>
      <c r="D19" s="18">
        <v>28</v>
      </c>
      <c r="E19" s="31">
        <v>0.2</v>
      </c>
      <c r="F19" s="31">
        <v>0.57</v>
      </c>
      <c r="G19" s="31"/>
      <c r="H19" s="18"/>
      <c r="I19" s="18"/>
      <c r="J19" s="31">
        <v>1</v>
      </c>
      <c r="K19" s="18"/>
      <c r="L19" s="18"/>
      <c r="M19" s="18"/>
      <c r="N19" s="18"/>
      <c r="O19" s="18"/>
      <c r="P19" s="36"/>
    </row>
    <row r="20" spans="1:16" ht="24">
      <c r="A20" s="9"/>
      <c r="B20" s="14" t="s">
        <v>235</v>
      </c>
      <c r="C20" s="14" t="s">
        <v>376</v>
      </c>
      <c r="D20" s="15">
        <v>25</v>
      </c>
      <c r="E20" s="16"/>
      <c r="F20" s="16"/>
      <c r="G20" s="16"/>
      <c r="H20" s="16"/>
      <c r="I20" s="16"/>
      <c r="J20" s="16"/>
      <c r="K20" s="16"/>
      <c r="L20" s="16">
        <v>100</v>
      </c>
      <c r="M20" s="16"/>
      <c r="N20" s="16"/>
      <c r="O20" s="16"/>
      <c r="P20" s="36"/>
    </row>
    <row r="21" spans="1:16" ht="36">
      <c r="A21" s="9"/>
      <c r="B21" s="14" t="s">
        <v>237</v>
      </c>
      <c r="C21" s="14" t="s">
        <v>379</v>
      </c>
      <c r="D21" s="15">
        <v>50</v>
      </c>
      <c r="E21" s="16"/>
      <c r="F21" s="16"/>
      <c r="G21" s="16"/>
      <c r="H21" s="16"/>
      <c r="I21" s="16"/>
      <c r="J21" s="16"/>
      <c r="K21" s="16"/>
      <c r="L21" s="16">
        <v>100</v>
      </c>
      <c r="M21" s="16"/>
      <c r="N21" s="16"/>
      <c r="O21" s="16"/>
      <c r="P21" s="36"/>
    </row>
    <row r="22" spans="1:16" ht="36">
      <c r="A22" s="9"/>
      <c r="B22" s="14" t="s">
        <v>239</v>
      </c>
      <c r="C22" s="14" t="s">
        <v>383</v>
      </c>
      <c r="D22" s="15">
        <v>882.37</v>
      </c>
      <c r="E22" s="16"/>
      <c r="F22" s="16"/>
      <c r="G22" s="16"/>
      <c r="H22" s="16"/>
      <c r="I22" s="16"/>
      <c r="J22" s="16"/>
      <c r="K22" s="16"/>
      <c r="L22" s="16"/>
      <c r="M22" s="16">
        <v>100</v>
      </c>
      <c r="N22" s="16"/>
      <c r="O22" s="16"/>
      <c r="P22" s="36"/>
    </row>
    <row r="23" spans="1:16" ht="36">
      <c r="A23" s="9"/>
      <c r="B23" s="14" t="s">
        <v>242</v>
      </c>
      <c r="C23" s="14" t="s">
        <v>389</v>
      </c>
      <c r="D23" s="15">
        <v>72.9</v>
      </c>
      <c r="E23" s="16"/>
      <c r="F23" s="26"/>
      <c r="G23" s="26"/>
      <c r="H23" s="26"/>
      <c r="I23" s="26"/>
      <c r="J23" s="26">
        <v>0.35</v>
      </c>
      <c r="K23" s="26">
        <v>0.65</v>
      </c>
      <c r="L23" s="26">
        <v>1</v>
      </c>
      <c r="M23" s="26"/>
      <c r="N23" s="26"/>
      <c r="O23" s="26"/>
      <c r="P23" s="36"/>
    </row>
    <row r="24" spans="1:16" ht="36">
      <c r="A24" s="9"/>
      <c r="B24" s="14" t="s">
        <v>248</v>
      </c>
      <c r="C24" s="14" t="s">
        <v>396</v>
      </c>
      <c r="D24" s="15">
        <v>109</v>
      </c>
      <c r="E24" s="16"/>
      <c r="F24" s="26"/>
      <c r="G24" s="26"/>
      <c r="H24" s="26">
        <v>0.5</v>
      </c>
      <c r="I24" s="26"/>
      <c r="J24" s="26"/>
      <c r="K24" s="26"/>
      <c r="L24" s="26">
        <v>1</v>
      </c>
      <c r="M24" s="26"/>
      <c r="N24" s="26"/>
      <c r="O24" s="26"/>
      <c r="P24" s="16"/>
    </row>
    <row r="25" spans="1:16" ht="36">
      <c r="A25" s="9"/>
      <c r="B25" s="14" t="s">
        <v>254</v>
      </c>
      <c r="C25" s="14" t="s">
        <v>405</v>
      </c>
      <c r="D25" s="15">
        <v>40</v>
      </c>
      <c r="E25" s="16"/>
      <c r="F25" s="26"/>
      <c r="G25" s="26"/>
      <c r="H25" s="26"/>
      <c r="I25" s="26"/>
      <c r="J25" s="26">
        <v>0.9</v>
      </c>
      <c r="K25" s="26"/>
      <c r="L25" s="26">
        <v>1</v>
      </c>
      <c r="M25" s="26"/>
      <c r="N25" s="26"/>
      <c r="O25" s="26"/>
      <c r="P25" s="16"/>
    </row>
    <row r="26" spans="1:16" ht="36">
      <c r="A26" s="9"/>
      <c r="B26" s="13" t="s">
        <v>92</v>
      </c>
      <c r="C26" s="15" t="s">
        <v>1286</v>
      </c>
      <c r="D26" s="15">
        <v>30</v>
      </c>
      <c r="E26" s="16"/>
      <c r="F26" s="16"/>
      <c r="G26" s="16"/>
      <c r="H26" s="16"/>
      <c r="I26" s="16"/>
      <c r="J26" s="26">
        <v>0.3</v>
      </c>
      <c r="K26" s="16"/>
      <c r="L26" s="26">
        <v>1</v>
      </c>
      <c r="M26" s="16"/>
      <c r="N26" s="16"/>
      <c r="O26" s="16"/>
      <c r="P26" s="16"/>
    </row>
  </sheetData>
  <sheetProtection/>
  <mergeCells count="4">
    <mergeCell ref="A2:P2"/>
    <mergeCell ref="O3:P3"/>
    <mergeCell ref="E4:O4"/>
    <mergeCell ref="P4:P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71"/>
      <c r="B1" s="72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</row>
    <row r="2" spans="1:253" ht="20.25" customHeight="1">
      <c r="A2" s="254" t="s">
        <v>65</v>
      </c>
      <c r="B2" s="254"/>
      <c r="C2" s="254"/>
      <c r="D2" s="254"/>
      <c r="E2" s="254"/>
      <c r="F2" s="254"/>
      <c r="G2" s="255"/>
      <c r="H2" s="255"/>
      <c r="I2" s="255"/>
      <c r="J2" s="255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</row>
    <row r="3" spans="1:253" ht="18" customHeight="1">
      <c r="A3" s="256" t="s">
        <v>64</v>
      </c>
      <c r="B3" s="257"/>
      <c r="C3" s="77"/>
      <c r="D3" s="77"/>
      <c r="E3" s="77"/>
      <c r="F3" s="77"/>
      <c r="G3" s="77"/>
      <c r="I3" s="77"/>
      <c r="J3" s="78" t="s">
        <v>2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</row>
    <row r="4" spans="1:253" ht="15.75" customHeight="1">
      <c r="A4" s="258" t="s">
        <v>3</v>
      </c>
      <c r="B4" s="79"/>
      <c r="C4" s="79" t="s">
        <v>4</v>
      </c>
      <c r="D4" s="79"/>
      <c r="E4" s="79"/>
      <c r="F4" s="79"/>
      <c r="G4" s="79"/>
      <c r="H4" s="79"/>
      <c r="I4" s="268"/>
      <c r="J4" s="268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</row>
    <row r="5" spans="1:253" ht="22.5" customHeight="1">
      <c r="A5" s="81" t="s">
        <v>5</v>
      </c>
      <c r="B5" s="81" t="s">
        <v>6</v>
      </c>
      <c r="C5" s="82" t="s">
        <v>7</v>
      </c>
      <c r="D5" s="81" t="s">
        <v>6</v>
      </c>
      <c r="E5" s="259" t="s">
        <v>8</v>
      </c>
      <c r="F5" s="81" t="s">
        <v>9</v>
      </c>
      <c r="G5" s="82" t="s">
        <v>10</v>
      </c>
      <c r="H5" s="81" t="s">
        <v>6</v>
      </c>
      <c r="I5" s="259" t="s">
        <v>8</v>
      </c>
      <c r="J5" s="81" t="s">
        <v>9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</row>
    <row r="6" spans="1:253" ht="22.5" customHeight="1">
      <c r="A6" s="95" t="s">
        <v>11</v>
      </c>
      <c r="B6" s="84">
        <v>1000</v>
      </c>
      <c r="C6" s="85" t="s">
        <v>12</v>
      </c>
      <c r="D6" s="86">
        <v>0</v>
      </c>
      <c r="E6" s="260">
        <f aca="true" t="shared" si="0" ref="E6:E17">D6-F6</f>
        <v>0</v>
      </c>
      <c r="F6" s="86">
        <v>0</v>
      </c>
      <c r="G6" s="87" t="s">
        <v>13</v>
      </c>
      <c r="H6" s="86">
        <v>0</v>
      </c>
      <c r="I6" s="269">
        <f aca="true" t="shared" si="1" ref="I6:I34">H6-J6</f>
        <v>0</v>
      </c>
      <c r="J6" s="86">
        <v>0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pans="1:253" ht="22.5" customHeight="1">
      <c r="A7" s="261" t="s">
        <v>14</v>
      </c>
      <c r="B7" s="84">
        <v>0</v>
      </c>
      <c r="C7" s="90" t="s">
        <v>15</v>
      </c>
      <c r="D7" s="86">
        <v>0</v>
      </c>
      <c r="E7" s="260">
        <f t="shared" si="0"/>
        <v>0</v>
      </c>
      <c r="F7" s="86">
        <v>0</v>
      </c>
      <c r="G7" s="89" t="s">
        <v>16</v>
      </c>
      <c r="H7" s="86">
        <v>0</v>
      </c>
      <c r="I7" s="269">
        <f t="shared" si="1"/>
        <v>0</v>
      </c>
      <c r="J7" s="86">
        <v>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ht="22.5" customHeight="1">
      <c r="A8" s="83" t="s">
        <v>17</v>
      </c>
      <c r="B8" s="84">
        <v>0</v>
      </c>
      <c r="C8" s="90" t="s">
        <v>18</v>
      </c>
      <c r="D8" s="86">
        <v>0</v>
      </c>
      <c r="E8" s="260">
        <f t="shared" si="0"/>
        <v>0</v>
      </c>
      <c r="F8" s="86">
        <v>0</v>
      </c>
      <c r="G8" s="89" t="s">
        <v>19</v>
      </c>
      <c r="H8" s="86">
        <v>0</v>
      </c>
      <c r="I8" s="269">
        <f t="shared" si="1"/>
        <v>0</v>
      </c>
      <c r="J8" s="86">
        <v>0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ht="22.5" customHeight="1">
      <c r="A9" s="83" t="s">
        <v>20</v>
      </c>
      <c r="B9" s="84">
        <v>0</v>
      </c>
      <c r="C9" s="90" t="s">
        <v>21</v>
      </c>
      <c r="D9" s="86">
        <v>1000</v>
      </c>
      <c r="E9" s="260">
        <f t="shared" si="0"/>
        <v>1000</v>
      </c>
      <c r="F9" s="86">
        <v>0</v>
      </c>
      <c r="G9" s="89" t="s">
        <v>22</v>
      </c>
      <c r="H9" s="86">
        <v>0</v>
      </c>
      <c r="I9" s="269">
        <f t="shared" si="1"/>
        <v>0</v>
      </c>
      <c r="J9" s="86">
        <v>0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ht="22.5" customHeight="1">
      <c r="A10" s="262" t="s">
        <v>23</v>
      </c>
      <c r="B10" s="84">
        <v>0</v>
      </c>
      <c r="C10" s="90" t="s">
        <v>24</v>
      </c>
      <c r="D10" s="86">
        <v>0</v>
      </c>
      <c r="E10" s="260">
        <f t="shared" si="0"/>
        <v>0</v>
      </c>
      <c r="F10" s="105">
        <v>0</v>
      </c>
      <c r="G10" s="89" t="s">
        <v>25</v>
      </c>
      <c r="H10" s="86">
        <v>1000</v>
      </c>
      <c r="I10" s="269">
        <f t="shared" si="1"/>
        <v>1000</v>
      </c>
      <c r="J10" s="86">
        <v>0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ht="22.5" customHeight="1">
      <c r="A11" s="263" t="s">
        <v>26</v>
      </c>
      <c r="B11" s="84">
        <v>0</v>
      </c>
      <c r="C11" s="90" t="s">
        <v>27</v>
      </c>
      <c r="D11" s="105">
        <v>0</v>
      </c>
      <c r="E11" s="260">
        <f t="shared" si="0"/>
        <v>0</v>
      </c>
      <c r="F11" s="264">
        <v>0</v>
      </c>
      <c r="G11" s="89" t="s">
        <v>28</v>
      </c>
      <c r="H11" s="86">
        <v>0</v>
      </c>
      <c r="I11" s="269">
        <f t="shared" si="1"/>
        <v>0</v>
      </c>
      <c r="J11" s="86">
        <v>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ht="22.5" customHeight="1">
      <c r="A12" s="95" t="s">
        <v>29</v>
      </c>
      <c r="B12" s="91">
        <v>0</v>
      </c>
      <c r="C12" s="90" t="s">
        <v>30</v>
      </c>
      <c r="D12" s="264">
        <v>0</v>
      </c>
      <c r="E12" s="260">
        <f t="shared" si="0"/>
        <v>0</v>
      </c>
      <c r="F12" s="86">
        <v>0</v>
      </c>
      <c r="G12" s="89" t="s">
        <v>31</v>
      </c>
      <c r="H12" s="86">
        <v>0</v>
      </c>
      <c r="I12" s="269">
        <f t="shared" si="1"/>
        <v>0</v>
      </c>
      <c r="J12" s="86">
        <v>0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ht="22.5" customHeight="1">
      <c r="A13" s="97"/>
      <c r="B13" s="98"/>
      <c r="C13" s="90" t="s">
        <v>32</v>
      </c>
      <c r="D13" s="86">
        <v>0</v>
      </c>
      <c r="E13" s="260">
        <f t="shared" si="0"/>
        <v>0</v>
      </c>
      <c r="F13" s="105">
        <v>0</v>
      </c>
      <c r="G13" s="89" t="s">
        <v>33</v>
      </c>
      <c r="H13" s="86">
        <v>0</v>
      </c>
      <c r="I13" s="269">
        <f t="shared" si="1"/>
        <v>0</v>
      </c>
      <c r="J13" s="86">
        <v>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ht="22.5" customHeight="1">
      <c r="A14" s="99"/>
      <c r="B14" s="100"/>
      <c r="C14" s="90" t="s">
        <v>34</v>
      </c>
      <c r="D14" s="86">
        <v>0</v>
      </c>
      <c r="E14" s="260">
        <f t="shared" si="0"/>
        <v>0</v>
      </c>
      <c r="F14" s="264">
        <v>0</v>
      </c>
      <c r="G14" s="89" t="s">
        <v>35</v>
      </c>
      <c r="H14" s="86">
        <v>0</v>
      </c>
      <c r="I14" s="269">
        <f t="shared" si="1"/>
        <v>0</v>
      </c>
      <c r="J14" s="86"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ht="22.5" customHeight="1">
      <c r="A15" s="99"/>
      <c r="B15" s="100"/>
      <c r="C15" s="90" t="s">
        <v>36</v>
      </c>
      <c r="D15" s="86">
        <v>0</v>
      </c>
      <c r="E15" s="260">
        <f t="shared" si="0"/>
        <v>0</v>
      </c>
      <c r="F15" s="86">
        <v>0</v>
      </c>
      <c r="G15" s="89" t="s">
        <v>37</v>
      </c>
      <c r="H15" s="86">
        <v>0</v>
      </c>
      <c r="I15" s="269">
        <f t="shared" si="1"/>
        <v>0</v>
      </c>
      <c r="J15" s="86"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pans="1:253" ht="22.5" customHeight="1">
      <c r="A16" s="99"/>
      <c r="B16" s="100"/>
      <c r="C16" s="90" t="s">
        <v>38</v>
      </c>
      <c r="D16" s="105">
        <v>0</v>
      </c>
      <c r="E16" s="260">
        <f t="shared" si="0"/>
        <v>0</v>
      </c>
      <c r="F16" s="86">
        <v>0</v>
      </c>
      <c r="G16" s="89" t="s">
        <v>39</v>
      </c>
      <c r="H16" s="86">
        <v>0</v>
      </c>
      <c r="I16" s="269">
        <f t="shared" si="1"/>
        <v>0</v>
      </c>
      <c r="J16" s="86">
        <v>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ht="22.5" customHeight="1">
      <c r="A17" s="99"/>
      <c r="B17" s="106"/>
      <c r="C17" s="90" t="s">
        <v>40</v>
      </c>
      <c r="D17" s="107">
        <v>0</v>
      </c>
      <c r="E17" s="260">
        <f t="shared" si="0"/>
        <v>0</v>
      </c>
      <c r="F17" s="105">
        <v>0</v>
      </c>
      <c r="G17" s="89" t="s">
        <v>41</v>
      </c>
      <c r="H17" s="86">
        <v>0</v>
      </c>
      <c r="I17" s="269">
        <f t="shared" si="1"/>
        <v>0</v>
      </c>
      <c r="J17" s="86">
        <v>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ht="22.5" customHeight="1">
      <c r="A18" s="99"/>
      <c r="B18" s="106"/>
      <c r="C18" s="110"/>
      <c r="D18" s="108"/>
      <c r="E18" s="111"/>
      <c r="F18" s="108"/>
      <c r="G18" s="109" t="s">
        <v>42</v>
      </c>
      <c r="H18" s="86">
        <v>0</v>
      </c>
      <c r="I18" s="269">
        <f t="shared" si="1"/>
        <v>0</v>
      </c>
      <c r="J18" s="86">
        <v>0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pans="1:253" ht="22.5" customHeight="1">
      <c r="A19" s="99"/>
      <c r="B19" s="100"/>
      <c r="C19" s="110"/>
      <c r="D19" s="111"/>
      <c r="E19" s="111"/>
      <c r="F19" s="111"/>
      <c r="G19" s="109" t="s">
        <v>43</v>
      </c>
      <c r="H19" s="86">
        <v>0</v>
      </c>
      <c r="I19" s="269">
        <f t="shared" si="1"/>
        <v>0</v>
      </c>
      <c r="J19" s="86">
        <v>0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pans="1:253" ht="22.5" customHeight="1">
      <c r="A20" s="99"/>
      <c r="B20" s="100"/>
      <c r="C20" s="110"/>
      <c r="D20" s="111"/>
      <c r="E20" s="111"/>
      <c r="F20" s="111"/>
      <c r="G20" s="109" t="s">
        <v>44</v>
      </c>
      <c r="H20" s="86">
        <v>0</v>
      </c>
      <c r="I20" s="269">
        <f t="shared" si="1"/>
        <v>0</v>
      </c>
      <c r="J20" s="86"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pans="1:253" ht="22.5" customHeight="1">
      <c r="A21" s="99"/>
      <c r="B21" s="100"/>
      <c r="C21" s="110"/>
      <c r="D21" s="111"/>
      <c r="E21" s="111"/>
      <c r="F21" s="111"/>
      <c r="G21" s="109" t="s">
        <v>45</v>
      </c>
      <c r="H21" s="86">
        <v>0</v>
      </c>
      <c r="I21" s="269">
        <f t="shared" si="1"/>
        <v>0</v>
      </c>
      <c r="J21" s="86"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pans="1:253" ht="22.5" customHeight="1">
      <c r="A22" s="99"/>
      <c r="B22" s="100"/>
      <c r="C22" s="110"/>
      <c r="D22" s="111"/>
      <c r="E22" s="111"/>
      <c r="F22" s="111"/>
      <c r="G22" s="109" t="s">
        <v>46</v>
      </c>
      <c r="H22" s="86">
        <v>0</v>
      </c>
      <c r="I22" s="269">
        <f t="shared" si="1"/>
        <v>0</v>
      </c>
      <c r="J22" s="86">
        <v>0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pans="1:253" ht="22.5" customHeight="1">
      <c r="A23" s="99"/>
      <c r="B23" s="100"/>
      <c r="C23" s="110"/>
      <c r="D23" s="111"/>
      <c r="E23" s="111"/>
      <c r="F23" s="111"/>
      <c r="G23" s="109" t="s">
        <v>47</v>
      </c>
      <c r="H23" s="112">
        <v>0</v>
      </c>
      <c r="I23" s="269">
        <f t="shared" si="1"/>
        <v>0</v>
      </c>
      <c r="J23" s="86">
        <v>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pans="1:253" ht="22.5" customHeight="1">
      <c r="A24" s="99"/>
      <c r="B24" s="100"/>
      <c r="C24" s="110"/>
      <c r="D24" s="111"/>
      <c r="E24" s="111"/>
      <c r="F24" s="111"/>
      <c r="G24" s="109" t="s">
        <v>48</v>
      </c>
      <c r="H24" s="112">
        <v>0</v>
      </c>
      <c r="I24" s="269">
        <f t="shared" si="1"/>
        <v>0</v>
      </c>
      <c r="J24" s="86">
        <v>0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pans="1:253" ht="22.5" customHeight="1">
      <c r="A25" s="99"/>
      <c r="B25" s="100"/>
      <c r="C25" s="110"/>
      <c r="D25" s="111"/>
      <c r="E25" s="111"/>
      <c r="F25" s="111"/>
      <c r="G25" s="109" t="s">
        <v>49</v>
      </c>
      <c r="H25" s="112">
        <v>0</v>
      </c>
      <c r="I25" s="269">
        <f t="shared" si="1"/>
        <v>0</v>
      </c>
      <c r="J25" s="86">
        <v>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pans="1:253" ht="22.5" customHeight="1">
      <c r="A26" s="99"/>
      <c r="B26" s="100"/>
      <c r="C26" s="110"/>
      <c r="D26" s="111"/>
      <c r="E26" s="111"/>
      <c r="F26" s="111"/>
      <c r="G26" s="113" t="s">
        <v>50</v>
      </c>
      <c r="H26" s="112">
        <v>0</v>
      </c>
      <c r="I26" s="269">
        <f t="shared" si="1"/>
        <v>0</v>
      </c>
      <c r="J26" s="86"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pans="1:253" ht="22.5" customHeight="1">
      <c r="A27" s="99"/>
      <c r="B27" s="100"/>
      <c r="C27" s="110"/>
      <c r="D27" s="111"/>
      <c r="E27" s="111"/>
      <c r="F27" s="111"/>
      <c r="G27" s="113" t="s">
        <v>51</v>
      </c>
      <c r="H27" s="112">
        <v>0</v>
      </c>
      <c r="I27" s="269">
        <f t="shared" si="1"/>
        <v>0</v>
      </c>
      <c r="J27" s="86"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pans="1:253" ht="22.5" customHeight="1">
      <c r="A28" s="99"/>
      <c r="B28" s="100"/>
      <c r="C28" s="110"/>
      <c r="D28" s="111"/>
      <c r="E28" s="111"/>
      <c r="F28" s="111"/>
      <c r="G28" s="109" t="s">
        <v>52</v>
      </c>
      <c r="H28" s="112">
        <v>0</v>
      </c>
      <c r="I28" s="269">
        <f t="shared" si="1"/>
        <v>0</v>
      </c>
      <c r="J28" s="86">
        <v>0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pans="1:253" ht="22.5" customHeight="1">
      <c r="A29" s="99"/>
      <c r="B29" s="100"/>
      <c r="C29" s="110"/>
      <c r="D29" s="111"/>
      <c r="E29" s="111"/>
      <c r="F29" s="111"/>
      <c r="G29" s="109" t="s">
        <v>53</v>
      </c>
      <c r="H29" s="112">
        <v>0</v>
      </c>
      <c r="I29" s="269">
        <f t="shared" si="1"/>
        <v>0</v>
      </c>
      <c r="J29" s="86">
        <v>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pans="1:253" ht="22.5" customHeight="1">
      <c r="A30" s="99"/>
      <c r="B30" s="100"/>
      <c r="C30" s="110"/>
      <c r="D30" s="111"/>
      <c r="E30" s="111"/>
      <c r="F30" s="111"/>
      <c r="G30" s="109" t="s">
        <v>54</v>
      </c>
      <c r="H30" s="112">
        <v>0</v>
      </c>
      <c r="I30" s="269">
        <f t="shared" si="1"/>
        <v>0</v>
      </c>
      <c r="J30" s="86">
        <v>0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pans="1:253" ht="22.5" customHeight="1">
      <c r="A31" s="114" t="s">
        <v>55</v>
      </c>
      <c r="B31" s="93">
        <f>SUM(B6:B12)</f>
        <v>1000</v>
      </c>
      <c r="C31" s="110"/>
      <c r="D31" s="111"/>
      <c r="E31" s="111"/>
      <c r="F31" s="111"/>
      <c r="G31" s="109" t="s">
        <v>56</v>
      </c>
      <c r="H31" s="112">
        <v>0</v>
      </c>
      <c r="I31" s="269">
        <f t="shared" si="1"/>
        <v>0</v>
      </c>
      <c r="J31" s="86">
        <v>0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pans="1:253" ht="22.5" customHeight="1">
      <c r="A32" s="99" t="s">
        <v>57</v>
      </c>
      <c r="B32" s="91">
        <v>0</v>
      </c>
      <c r="C32" s="110"/>
      <c r="D32" s="111"/>
      <c r="E32" s="111"/>
      <c r="F32" s="111"/>
      <c r="G32" s="109" t="s">
        <v>58</v>
      </c>
      <c r="H32" s="112">
        <v>0</v>
      </c>
      <c r="I32" s="269">
        <f t="shared" si="1"/>
        <v>0</v>
      </c>
      <c r="J32" s="86">
        <v>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pans="1:253" ht="22.5" customHeight="1">
      <c r="A33" s="99"/>
      <c r="B33" s="98"/>
      <c r="C33" s="110"/>
      <c r="D33" s="111"/>
      <c r="E33" s="111"/>
      <c r="F33" s="111"/>
      <c r="G33" s="109" t="s">
        <v>59</v>
      </c>
      <c r="H33" s="86">
        <v>0</v>
      </c>
      <c r="I33" s="269">
        <f t="shared" si="1"/>
        <v>0</v>
      </c>
      <c r="J33" s="86">
        <v>0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</row>
    <row r="34" spans="1:253" ht="22.5" customHeight="1">
      <c r="A34" s="99"/>
      <c r="B34" s="117"/>
      <c r="C34" s="110"/>
      <c r="D34" s="111"/>
      <c r="E34" s="111"/>
      <c r="F34" s="111"/>
      <c r="G34" s="113" t="s">
        <v>60</v>
      </c>
      <c r="H34" s="105">
        <v>0</v>
      </c>
      <c r="I34" s="269">
        <f t="shared" si="1"/>
        <v>0</v>
      </c>
      <c r="J34" s="105">
        <v>0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</row>
    <row r="35" spans="1:253" ht="16.5" customHeight="1">
      <c r="A35" s="99"/>
      <c r="B35" s="265"/>
      <c r="C35" s="110"/>
      <c r="D35" s="111"/>
      <c r="E35" s="111"/>
      <c r="F35" s="111"/>
      <c r="G35" s="266"/>
      <c r="H35" s="108"/>
      <c r="I35" s="111"/>
      <c r="J35" s="108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</row>
    <row r="36" spans="1:253" ht="22.5" customHeight="1">
      <c r="A36" s="114" t="s">
        <v>61</v>
      </c>
      <c r="B36" s="91">
        <v>1000</v>
      </c>
      <c r="C36" s="267" t="s">
        <v>62</v>
      </c>
      <c r="D36" s="111">
        <f>SUM(D6:D17)</f>
        <v>1000</v>
      </c>
      <c r="E36" s="111">
        <f>SUM(E6:E17)</f>
        <v>1000</v>
      </c>
      <c r="F36" s="111">
        <f>SUM(F6:F14)</f>
        <v>0</v>
      </c>
      <c r="G36" s="259" t="s">
        <v>62</v>
      </c>
      <c r="H36" s="111">
        <f aca="true" t="shared" si="2" ref="H36:J36">SUM(H6:H34)</f>
        <v>1000</v>
      </c>
      <c r="I36" s="111">
        <f t="shared" si="2"/>
        <v>1000</v>
      </c>
      <c r="J36" s="111">
        <f t="shared" si="2"/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</row>
    <row r="37" spans="1:253" ht="27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</row>
    <row r="38" spans="1:253" ht="27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</row>
    <row r="39" spans="1:253" ht="27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</row>
  </sheetData>
  <sheetProtection/>
  <printOptions horizontalCentered="1" verticalCentered="1"/>
  <pageMargins left="0.7493055555555556" right="0.7493055555555556" top="0.6298611111111111" bottom="0.5506944444444445" header="0.49930555555555556" footer="0.49930555555555556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I4" sqref="I4:I5"/>
    </sheetView>
  </sheetViews>
  <sheetFormatPr defaultColWidth="9.16015625" defaultRowHeight="12.75" customHeight="1"/>
  <cols>
    <col min="1" max="1" width="30.5" style="0" customWidth="1"/>
    <col min="2" max="2" width="18.83203125" style="0" customWidth="1"/>
    <col min="3" max="4" width="18.33203125" style="0" customWidth="1"/>
    <col min="5" max="5" width="13.83203125" style="0" customWidth="1"/>
    <col min="6" max="6" width="16.83203125" style="0" customWidth="1"/>
    <col min="7" max="7" width="15.5" style="0" customWidth="1"/>
    <col min="8" max="8" width="9.66015625" style="0" customWidth="1"/>
    <col min="9" max="9" width="12.5" style="0" customWidth="1"/>
    <col min="10" max="10" width="11.83203125" style="0" customWidth="1"/>
    <col min="11" max="11" width="10.33203125" style="0" customWidth="1"/>
  </cols>
  <sheetData>
    <row r="1" spans="1:4" ht="17.25" customHeight="1">
      <c r="A1" s="251"/>
      <c r="B1" s="252"/>
      <c r="C1" s="252"/>
      <c r="D1" s="252"/>
    </row>
    <row r="2" spans="1:11" ht="25.5" customHeight="1">
      <c r="A2" s="253" t="s">
        <v>66</v>
      </c>
      <c r="B2" s="252"/>
      <c r="C2" s="252"/>
      <c r="D2" s="252"/>
      <c r="E2" s="252"/>
      <c r="F2" s="252"/>
      <c r="G2" s="252"/>
      <c r="H2" s="252"/>
      <c r="I2" s="252"/>
      <c r="J2" s="62"/>
      <c r="K2" s="62"/>
    </row>
    <row r="3" spans="1:11" ht="22.5" customHeight="1">
      <c r="A3" s="173" t="s">
        <v>1</v>
      </c>
      <c r="B3" s="233"/>
      <c r="C3" s="233"/>
      <c r="D3" s="233"/>
      <c r="E3" s="233"/>
      <c r="F3" s="233"/>
      <c r="G3" s="233"/>
      <c r="H3" s="233"/>
      <c r="I3" s="233"/>
      <c r="K3" s="226" t="s">
        <v>2</v>
      </c>
    </row>
    <row r="4" spans="1:11" ht="20.25" customHeight="1">
      <c r="A4" s="194" t="s">
        <v>67</v>
      </c>
      <c r="B4" s="194" t="s">
        <v>68</v>
      </c>
      <c r="C4" s="194" t="s">
        <v>69</v>
      </c>
      <c r="D4" s="249" t="s">
        <v>70</v>
      </c>
      <c r="E4" s="249" t="s">
        <v>71</v>
      </c>
      <c r="F4" s="249" t="s">
        <v>72</v>
      </c>
      <c r="G4" s="249" t="s">
        <v>73</v>
      </c>
      <c r="H4" s="130" t="s">
        <v>74</v>
      </c>
      <c r="I4" s="224" t="s">
        <v>75</v>
      </c>
      <c r="J4" s="196" t="s">
        <v>76</v>
      </c>
      <c r="K4" s="196" t="s">
        <v>57</v>
      </c>
    </row>
    <row r="5" spans="1:11" ht="26.25" customHeight="1">
      <c r="A5" s="194"/>
      <c r="B5" s="194"/>
      <c r="C5" s="194"/>
      <c r="D5" s="249"/>
      <c r="E5" s="249"/>
      <c r="F5" s="249"/>
      <c r="G5" s="249"/>
      <c r="H5" s="130"/>
      <c r="I5" s="224"/>
      <c r="J5" s="196"/>
      <c r="K5" s="196"/>
    </row>
    <row r="6" spans="1:11" ht="22.5" customHeight="1">
      <c r="A6" s="21" t="s">
        <v>77</v>
      </c>
      <c r="B6" s="21">
        <v>1</v>
      </c>
      <c r="C6" s="55">
        <f aca="true" t="shared" si="0" ref="C6:K6">B6+1</f>
        <v>2</v>
      </c>
      <c r="D6" s="21">
        <f t="shared" si="0"/>
        <v>3</v>
      </c>
      <c r="E6" s="21">
        <f t="shared" si="0"/>
        <v>4</v>
      </c>
      <c r="F6" s="21">
        <f t="shared" si="0"/>
        <v>5</v>
      </c>
      <c r="G6" s="21">
        <f t="shared" si="0"/>
        <v>6</v>
      </c>
      <c r="H6" s="21">
        <f t="shared" si="0"/>
        <v>7</v>
      </c>
      <c r="I6" s="21">
        <f t="shared" si="0"/>
        <v>8</v>
      </c>
      <c r="J6" s="21">
        <f t="shared" si="0"/>
        <v>9</v>
      </c>
      <c r="K6" s="21">
        <f t="shared" si="0"/>
        <v>10</v>
      </c>
    </row>
    <row r="7" spans="1:12" ht="22.5" customHeight="1">
      <c r="A7" s="139" t="s">
        <v>78</v>
      </c>
      <c r="B7" s="69">
        <v>53275.85</v>
      </c>
      <c r="C7" s="24">
        <v>53275.85</v>
      </c>
      <c r="D7" s="29">
        <v>51206.21</v>
      </c>
      <c r="E7" s="24">
        <v>0</v>
      </c>
      <c r="F7" s="24">
        <v>2069.64</v>
      </c>
      <c r="G7" s="24">
        <v>0</v>
      </c>
      <c r="H7" s="69">
        <v>0</v>
      </c>
      <c r="I7" s="69">
        <v>0</v>
      </c>
      <c r="J7" s="69">
        <v>0</v>
      </c>
      <c r="K7" s="24">
        <v>0</v>
      </c>
      <c r="L7" s="37"/>
    </row>
    <row r="8" spans="1:13" ht="22.5" customHeight="1">
      <c r="A8" s="139" t="s">
        <v>79</v>
      </c>
      <c r="B8" s="69">
        <v>6271.82</v>
      </c>
      <c r="C8" s="24">
        <v>6271.82</v>
      </c>
      <c r="D8" s="29">
        <v>6203.82</v>
      </c>
      <c r="E8" s="24">
        <v>0</v>
      </c>
      <c r="F8" s="24">
        <v>68</v>
      </c>
      <c r="G8" s="24">
        <v>0</v>
      </c>
      <c r="H8" s="69">
        <v>0</v>
      </c>
      <c r="I8" s="69">
        <v>0</v>
      </c>
      <c r="J8" s="69">
        <v>0</v>
      </c>
      <c r="K8" s="24">
        <v>0</v>
      </c>
      <c r="M8" s="37"/>
    </row>
    <row r="9" spans="1:13" ht="22.5" customHeight="1">
      <c r="A9" s="139" t="s">
        <v>80</v>
      </c>
      <c r="B9" s="69">
        <v>106.82</v>
      </c>
      <c r="C9" s="24">
        <v>106.82</v>
      </c>
      <c r="D9" s="29">
        <v>106.82</v>
      </c>
      <c r="E9" s="24">
        <v>0</v>
      </c>
      <c r="F9" s="24">
        <v>0</v>
      </c>
      <c r="G9" s="24">
        <v>0</v>
      </c>
      <c r="H9" s="69">
        <v>0</v>
      </c>
      <c r="I9" s="69">
        <v>0</v>
      </c>
      <c r="J9" s="69">
        <v>0</v>
      </c>
      <c r="K9" s="24">
        <v>0</v>
      </c>
      <c r="M9" s="37"/>
    </row>
    <row r="10" spans="1:13" ht="22.5" customHeight="1">
      <c r="A10" s="139" t="s">
        <v>81</v>
      </c>
      <c r="B10" s="69">
        <v>758.73</v>
      </c>
      <c r="C10" s="24">
        <v>758.73</v>
      </c>
      <c r="D10" s="29">
        <v>268.73</v>
      </c>
      <c r="E10" s="24">
        <v>0</v>
      </c>
      <c r="F10" s="24">
        <v>490</v>
      </c>
      <c r="G10" s="24">
        <v>0</v>
      </c>
      <c r="H10" s="69">
        <v>0</v>
      </c>
      <c r="I10" s="69">
        <v>0</v>
      </c>
      <c r="J10" s="69">
        <v>0</v>
      </c>
      <c r="K10" s="24">
        <v>0</v>
      </c>
      <c r="M10" s="37"/>
    </row>
    <row r="11" spans="1:13" ht="22.5" customHeight="1">
      <c r="A11" s="139" t="s">
        <v>82</v>
      </c>
      <c r="B11" s="69">
        <v>254.52</v>
      </c>
      <c r="C11" s="24">
        <v>254.52</v>
      </c>
      <c r="D11" s="29">
        <v>254.52</v>
      </c>
      <c r="E11" s="24">
        <v>0</v>
      </c>
      <c r="F11" s="24">
        <v>0</v>
      </c>
      <c r="G11" s="24">
        <v>0</v>
      </c>
      <c r="H11" s="69">
        <v>0</v>
      </c>
      <c r="I11" s="69">
        <v>0</v>
      </c>
      <c r="J11" s="69">
        <v>0</v>
      </c>
      <c r="K11" s="24">
        <v>0</v>
      </c>
      <c r="M11" s="37"/>
    </row>
    <row r="12" spans="1:12" ht="22.5" customHeight="1">
      <c r="A12" s="139" t="s">
        <v>83</v>
      </c>
      <c r="B12" s="69">
        <v>341.73</v>
      </c>
      <c r="C12" s="24">
        <v>341.73</v>
      </c>
      <c r="D12" s="29">
        <v>341.73</v>
      </c>
      <c r="E12" s="24">
        <v>0</v>
      </c>
      <c r="F12" s="24">
        <v>0</v>
      </c>
      <c r="G12" s="24">
        <v>0</v>
      </c>
      <c r="H12" s="69">
        <v>0</v>
      </c>
      <c r="I12" s="69">
        <v>0</v>
      </c>
      <c r="J12" s="69">
        <v>0</v>
      </c>
      <c r="K12" s="24">
        <v>0</v>
      </c>
      <c r="L12" s="37"/>
    </row>
    <row r="13" spans="1:12" ht="22.5" customHeight="1">
      <c r="A13" s="139" t="s">
        <v>84</v>
      </c>
      <c r="B13" s="69">
        <v>1325.28</v>
      </c>
      <c r="C13" s="24">
        <v>1325.28</v>
      </c>
      <c r="D13" s="29">
        <v>1146.63</v>
      </c>
      <c r="E13" s="24">
        <v>0</v>
      </c>
      <c r="F13" s="24">
        <v>178.65</v>
      </c>
      <c r="G13" s="24">
        <v>0</v>
      </c>
      <c r="H13" s="69">
        <v>0</v>
      </c>
      <c r="I13" s="69">
        <v>0</v>
      </c>
      <c r="J13" s="69">
        <v>0</v>
      </c>
      <c r="K13" s="24">
        <v>0</v>
      </c>
      <c r="L13" s="37"/>
    </row>
    <row r="14" spans="1:11" ht="22.5" customHeight="1">
      <c r="A14" s="139" t="s">
        <v>85</v>
      </c>
      <c r="B14" s="69">
        <v>2037.94</v>
      </c>
      <c r="C14" s="24">
        <v>2037.94</v>
      </c>
      <c r="D14" s="29">
        <v>1768.19</v>
      </c>
      <c r="E14" s="24">
        <v>0</v>
      </c>
      <c r="F14" s="24">
        <v>269.75</v>
      </c>
      <c r="G14" s="24">
        <v>0</v>
      </c>
      <c r="H14" s="69">
        <v>0</v>
      </c>
      <c r="I14" s="69">
        <v>0</v>
      </c>
      <c r="J14" s="69">
        <v>0</v>
      </c>
      <c r="K14" s="24">
        <v>0</v>
      </c>
    </row>
    <row r="15" spans="1:11" ht="22.5" customHeight="1">
      <c r="A15" s="139" t="s">
        <v>86</v>
      </c>
      <c r="B15" s="69">
        <v>1729.66</v>
      </c>
      <c r="C15" s="24">
        <v>1729.66</v>
      </c>
      <c r="D15" s="29">
        <v>1729.66</v>
      </c>
      <c r="E15" s="24">
        <v>0</v>
      </c>
      <c r="F15" s="24">
        <v>0</v>
      </c>
      <c r="G15" s="24">
        <v>0</v>
      </c>
      <c r="H15" s="69">
        <v>0</v>
      </c>
      <c r="I15" s="69">
        <v>0</v>
      </c>
      <c r="J15" s="69">
        <v>0</v>
      </c>
      <c r="K15" s="24">
        <v>0</v>
      </c>
    </row>
    <row r="16" spans="1:11" ht="22.5" customHeight="1">
      <c r="A16" s="139" t="s">
        <v>87</v>
      </c>
      <c r="B16" s="69">
        <v>1455.08</v>
      </c>
      <c r="C16" s="24">
        <v>1455.08</v>
      </c>
      <c r="D16" s="29">
        <v>1455.08</v>
      </c>
      <c r="E16" s="24">
        <v>0</v>
      </c>
      <c r="F16" s="24">
        <v>0</v>
      </c>
      <c r="G16" s="24">
        <v>0</v>
      </c>
      <c r="H16" s="69">
        <v>0</v>
      </c>
      <c r="I16" s="69">
        <v>0</v>
      </c>
      <c r="J16" s="69">
        <v>0</v>
      </c>
      <c r="K16" s="24">
        <v>0</v>
      </c>
    </row>
    <row r="17" spans="1:11" ht="22.5" customHeight="1">
      <c r="A17" s="139" t="s">
        <v>88</v>
      </c>
      <c r="B17" s="69">
        <v>1152.18</v>
      </c>
      <c r="C17" s="24">
        <v>1152.18</v>
      </c>
      <c r="D17" s="29">
        <v>1152.18</v>
      </c>
      <c r="E17" s="24">
        <v>0</v>
      </c>
      <c r="F17" s="24">
        <v>0</v>
      </c>
      <c r="G17" s="24">
        <v>0</v>
      </c>
      <c r="H17" s="69">
        <v>0</v>
      </c>
      <c r="I17" s="69">
        <v>0</v>
      </c>
      <c r="J17" s="69">
        <v>0</v>
      </c>
      <c r="K17" s="24">
        <v>0</v>
      </c>
    </row>
    <row r="18" spans="1:11" ht="22.5" customHeight="1">
      <c r="A18" s="139" t="s">
        <v>89</v>
      </c>
      <c r="B18" s="69">
        <v>6037.32</v>
      </c>
      <c r="C18" s="24">
        <v>6037.32</v>
      </c>
      <c r="D18" s="29">
        <v>6037.32</v>
      </c>
      <c r="E18" s="24">
        <v>0</v>
      </c>
      <c r="F18" s="24">
        <v>0</v>
      </c>
      <c r="G18" s="24">
        <v>0</v>
      </c>
      <c r="H18" s="69">
        <v>0</v>
      </c>
      <c r="I18" s="69">
        <v>0</v>
      </c>
      <c r="J18" s="69">
        <v>0</v>
      </c>
      <c r="K18" s="24">
        <v>0</v>
      </c>
    </row>
    <row r="19" spans="1:11" ht="22.5" customHeight="1">
      <c r="A19" s="139" t="s">
        <v>90</v>
      </c>
      <c r="B19" s="69">
        <v>4426.32</v>
      </c>
      <c r="C19" s="24">
        <v>4426.32</v>
      </c>
      <c r="D19" s="29">
        <v>4401.32</v>
      </c>
      <c r="E19" s="24">
        <v>0</v>
      </c>
      <c r="F19" s="24">
        <v>25</v>
      </c>
      <c r="G19" s="24">
        <v>0</v>
      </c>
      <c r="H19" s="69">
        <v>0</v>
      </c>
      <c r="I19" s="69">
        <v>0</v>
      </c>
      <c r="J19" s="69">
        <v>0</v>
      </c>
      <c r="K19" s="24">
        <v>0</v>
      </c>
    </row>
    <row r="20" spans="1:11" ht="22.5" customHeight="1">
      <c r="A20" s="139" t="s">
        <v>91</v>
      </c>
      <c r="B20" s="69">
        <v>2571.57</v>
      </c>
      <c r="C20" s="24">
        <v>2571.57</v>
      </c>
      <c r="D20" s="29">
        <v>2497.57</v>
      </c>
      <c r="E20" s="24">
        <v>0</v>
      </c>
      <c r="F20" s="24">
        <v>74</v>
      </c>
      <c r="G20" s="24">
        <v>0</v>
      </c>
      <c r="H20" s="69">
        <v>0</v>
      </c>
      <c r="I20" s="69">
        <v>0</v>
      </c>
      <c r="J20" s="69">
        <v>0</v>
      </c>
      <c r="K20" s="24">
        <v>0</v>
      </c>
    </row>
    <row r="21" spans="1:11" ht="22.5" customHeight="1">
      <c r="A21" s="139" t="s">
        <v>92</v>
      </c>
      <c r="B21" s="69">
        <v>1322.07</v>
      </c>
      <c r="C21" s="24">
        <v>1322.07</v>
      </c>
      <c r="D21" s="29">
        <v>1322.07</v>
      </c>
      <c r="E21" s="24">
        <v>0</v>
      </c>
      <c r="F21" s="24">
        <v>0</v>
      </c>
      <c r="G21" s="24">
        <v>0</v>
      </c>
      <c r="H21" s="69">
        <v>0</v>
      </c>
      <c r="I21" s="69">
        <v>0</v>
      </c>
      <c r="J21" s="69">
        <v>0</v>
      </c>
      <c r="K21" s="24">
        <v>0</v>
      </c>
    </row>
    <row r="22" spans="1:11" ht="22.5" customHeight="1">
      <c r="A22" s="139" t="s">
        <v>93</v>
      </c>
      <c r="B22" s="69">
        <v>1308.77</v>
      </c>
      <c r="C22" s="24">
        <v>1308.77</v>
      </c>
      <c r="D22" s="29">
        <v>1308.77</v>
      </c>
      <c r="E22" s="24">
        <v>0</v>
      </c>
      <c r="F22" s="24">
        <v>0</v>
      </c>
      <c r="G22" s="24">
        <v>0</v>
      </c>
      <c r="H22" s="69">
        <v>0</v>
      </c>
      <c r="I22" s="69">
        <v>0</v>
      </c>
      <c r="J22" s="69">
        <v>0</v>
      </c>
      <c r="K22" s="24">
        <v>0</v>
      </c>
    </row>
    <row r="23" spans="1:11" ht="22.5" customHeight="1">
      <c r="A23" s="139" t="s">
        <v>94</v>
      </c>
      <c r="B23" s="69">
        <v>1603.16</v>
      </c>
      <c r="C23" s="24">
        <v>1603.16</v>
      </c>
      <c r="D23" s="29">
        <v>1603.16</v>
      </c>
      <c r="E23" s="24">
        <v>0</v>
      </c>
      <c r="F23" s="24">
        <v>0</v>
      </c>
      <c r="G23" s="24">
        <v>0</v>
      </c>
      <c r="H23" s="69">
        <v>0</v>
      </c>
      <c r="I23" s="69">
        <v>0</v>
      </c>
      <c r="J23" s="69">
        <v>0</v>
      </c>
      <c r="K23" s="24">
        <v>0</v>
      </c>
    </row>
    <row r="24" spans="1:11" ht="22.5" customHeight="1">
      <c r="A24" s="139" t="s">
        <v>95</v>
      </c>
      <c r="B24" s="69">
        <v>2757.24</v>
      </c>
      <c r="C24" s="24">
        <v>2757.24</v>
      </c>
      <c r="D24" s="29">
        <v>2737.24</v>
      </c>
      <c r="E24" s="24">
        <v>0</v>
      </c>
      <c r="F24" s="24">
        <v>20</v>
      </c>
      <c r="G24" s="24">
        <v>0</v>
      </c>
      <c r="H24" s="69">
        <v>0</v>
      </c>
      <c r="I24" s="69">
        <v>0</v>
      </c>
      <c r="J24" s="69">
        <v>0</v>
      </c>
      <c r="K24" s="24">
        <v>0</v>
      </c>
    </row>
    <row r="25" spans="1:11" ht="22.5" customHeight="1">
      <c r="A25" s="139" t="s">
        <v>96</v>
      </c>
      <c r="B25" s="69">
        <v>1149.47</v>
      </c>
      <c r="C25" s="24">
        <v>1149.47</v>
      </c>
      <c r="D25" s="29">
        <v>1149.47</v>
      </c>
      <c r="E25" s="24">
        <v>0</v>
      </c>
      <c r="F25" s="24">
        <v>0</v>
      </c>
      <c r="G25" s="24">
        <v>0</v>
      </c>
      <c r="H25" s="69">
        <v>0</v>
      </c>
      <c r="I25" s="69">
        <v>0</v>
      </c>
      <c r="J25" s="69">
        <v>0</v>
      </c>
      <c r="K25" s="24">
        <v>0</v>
      </c>
    </row>
    <row r="26" spans="1:11" ht="22.5" customHeight="1">
      <c r="A26" s="139" t="s">
        <v>97</v>
      </c>
      <c r="B26" s="69">
        <v>4724.68</v>
      </c>
      <c r="C26" s="24">
        <v>4724.68</v>
      </c>
      <c r="D26" s="29">
        <v>4693.68</v>
      </c>
      <c r="E26" s="24">
        <v>0</v>
      </c>
      <c r="F26" s="24">
        <v>31</v>
      </c>
      <c r="G26" s="24">
        <v>0</v>
      </c>
      <c r="H26" s="69">
        <v>0</v>
      </c>
      <c r="I26" s="69">
        <v>0</v>
      </c>
      <c r="J26" s="69">
        <v>0</v>
      </c>
      <c r="K26" s="24">
        <v>0</v>
      </c>
    </row>
    <row r="27" spans="1:11" ht="22.5" customHeight="1">
      <c r="A27" s="139" t="s">
        <v>98</v>
      </c>
      <c r="B27" s="69">
        <v>4844.7</v>
      </c>
      <c r="C27" s="24">
        <v>4844.7</v>
      </c>
      <c r="D27" s="29">
        <v>4844.7</v>
      </c>
      <c r="E27" s="24">
        <v>0</v>
      </c>
      <c r="F27" s="24">
        <v>0</v>
      </c>
      <c r="G27" s="24">
        <v>0</v>
      </c>
      <c r="H27" s="69">
        <v>0</v>
      </c>
      <c r="I27" s="69">
        <v>0</v>
      </c>
      <c r="J27" s="69">
        <v>0</v>
      </c>
      <c r="K27" s="24">
        <v>0</v>
      </c>
    </row>
    <row r="28" spans="1:11" ht="22.5" customHeight="1">
      <c r="A28" s="139" t="s">
        <v>99</v>
      </c>
      <c r="B28" s="69">
        <v>1444.41</v>
      </c>
      <c r="C28" s="24">
        <v>1444.41</v>
      </c>
      <c r="D28" s="29">
        <v>1444.41</v>
      </c>
      <c r="E28" s="24">
        <v>0</v>
      </c>
      <c r="F28" s="24">
        <v>0</v>
      </c>
      <c r="G28" s="24">
        <v>0</v>
      </c>
      <c r="H28" s="69">
        <v>0</v>
      </c>
      <c r="I28" s="69">
        <v>0</v>
      </c>
      <c r="J28" s="69">
        <v>0</v>
      </c>
      <c r="K28" s="24">
        <v>0</v>
      </c>
    </row>
    <row r="29" spans="1:11" ht="22.5" customHeight="1">
      <c r="A29" s="139" t="s">
        <v>100</v>
      </c>
      <c r="B29" s="69">
        <v>1287.99</v>
      </c>
      <c r="C29" s="24">
        <v>1287.99</v>
      </c>
      <c r="D29" s="29">
        <v>957.99</v>
      </c>
      <c r="E29" s="24">
        <v>0</v>
      </c>
      <c r="F29" s="24">
        <v>330</v>
      </c>
      <c r="G29" s="24">
        <v>0</v>
      </c>
      <c r="H29" s="69">
        <v>0</v>
      </c>
      <c r="I29" s="69">
        <v>0</v>
      </c>
      <c r="J29" s="69">
        <v>0</v>
      </c>
      <c r="K29" s="24">
        <v>0</v>
      </c>
    </row>
    <row r="30" spans="1:11" ht="22.5" customHeight="1">
      <c r="A30" s="139" t="s">
        <v>101</v>
      </c>
      <c r="B30" s="69">
        <v>262.65</v>
      </c>
      <c r="C30" s="24">
        <v>262.65</v>
      </c>
      <c r="D30" s="29">
        <v>262.65</v>
      </c>
      <c r="E30" s="24">
        <v>0</v>
      </c>
      <c r="F30" s="24">
        <v>0</v>
      </c>
      <c r="G30" s="24">
        <v>0</v>
      </c>
      <c r="H30" s="69">
        <v>0</v>
      </c>
      <c r="I30" s="69">
        <v>0</v>
      </c>
      <c r="J30" s="69">
        <v>0</v>
      </c>
      <c r="K30" s="24">
        <v>0</v>
      </c>
    </row>
    <row r="31" spans="1:11" ht="22.5" customHeight="1">
      <c r="A31" s="139" t="s">
        <v>102</v>
      </c>
      <c r="B31" s="69">
        <v>2109.39</v>
      </c>
      <c r="C31" s="24">
        <v>2109.39</v>
      </c>
      <c r="D31" s="29">
        <v>2109.39</v>
      </c>
      <c r="E31" s="24">
        <v>0</v>
      </c>
      <c r="F31" s="24">
        <v>0</v>
      </c>
      <c r="G31" s="24">
        <v>0</v>
      </c>
      <c r="H31" s="69">
        <v>0</v>
      </c>
      <c r="I31" s="69">
        <v>0</v>
      </c>
      <c r="J31" s="69">
        <v>0</v>
      </c>
      <c r="K31" s="24">
        <v>0</v>
      </c>
    </row>
    <row r="32" spans="1:11" ht="22.5" customHeight="1">
      <c r="A32" s="139" t="s">
        <v>103</v>
      </c>
      <c r="B32" s="69">
        <v>20</v>
      </c>
      <c r="C32" s="24">
        <v>20</v>
      </c>
      <c r="D32" s="29">
        <v>20</v>
      </c>
      <c r="E32" s="24">
        <v>0</v>
      </c>
      <c r="F32" s="24">
        <v>0</v>
      </c>
      <c r="G32" s="24">
        <v>0</v>
      </c>
      <c r="H32" s="69">
        <v>0</v>
      </c>
      <c r="I32" s="69">
        <v>0</v>
      </c>
      <c r="J32" s="69">
        <v>0</v>
      </c>
      <c r="K32" s="24">
        <v>0</v>
      </c>
    </row>
    <row r="33" spans="1:11" ht="22.5" customHeight="1">
      <c r="A33" s="139" t="s">
        <v>104</v>
      </c>
      <c r="B33" s="69">
        <v>601.18</v>
      </c>
      <c r="C33" s="24">
        <v>601.18</v>
      </c>
      <c r="D33" s="29">
        <v>311.74</v>
      </c>
      <c r="E33" s="24">
        <v>0</v>
      </c>
      <c r="F33" s="24">
        <v>289.44</v>
      </c>
      <c r="G33" s="24">
        <v>0</v>
      </c>
      <c r="H33" s="69">
        <v>0</v>
      </c>
      <c r="I33" s="69">
        <v>0</v>
      </c>
      <c r="J33" s="69">
        <v>0</v>
      </c>
      <c r="K33" s="24">
        <v>0</v>
      </c>
    </row>
    <row r="34" spans="1:11" ht="22.5" customHeight="1">
      <c r="A34" s="139" t="s">
        <v>105</v>
      </c>
      <c r="B34" s="69">
        <v>796.96</v>
      </c>
      <c r="C34" s="24">
        <v>796.96</v>
      </c>
      <c r="D34" s="29">
        <v>796.96</v>
      </c>
      <c r="E34" s="24">
        <v>0</v>
      </c>
      <c r="F34" s="24">
        <v>0</v>
      </c>
      <c r="G34" s="24">
        <v>0</v>
      </c>
      <c r="H34" s="69">
        <v>0</v>
      </c>
      <c r="I34" s="69">
        <v>0</v>
      </c>
      <c r="J34" s="69">
        <v>0</v>
      </c>
      <c r="K34" s="24">
        <v>0</v>
      </c>
    </row>
    <row r="35" spans="1:11" ht="22.5" customHeight="1">
      <c r="A35" s="139" t="s">
        <v>106</v>
      </c>
      <c r="B35" s="69">
        <v>574.21</v>
      </c>
      <c r="C35" s="24">
        <v>574.21</v>
      </c>
      <c r="D35" s="29">
        <v>280.41</v>
      </c>
      <c r="E35" s="24">
        <v>0</v>
      </c>
      <c r="F35" s="24">
        <v>293.8</v>
      </c>
      <c r="G35" s="24">
        <v>0</v>
      </c>
      <c r="H35" s="69">
        <v>0</v>
      </c>
      <c r="I35" s="69">
        <v>0</v>
      </c>
      <c r="J35" s="69">
        <v>0</v>
      </c>
      <c r="K35" s="24">
        <v>0</v>
      </c>
    </row>
    <row r="36" ht="12.75" customHeight="1">
      <c r="D36" s="37"/>
    </row>
    <row r="37" ht="12.75" customHeight="1">
      <c r="D37" s="37"/>
    </row>
    <row r="39" ht="12.75" customHeight="1">
      <c r="E39" s="37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33333333333333" right="0.7791666666666667" top="0.5902777777777778" bottom="0.6298611111111111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3"/>
  <sheetViews>
    <sheetView showGridLines="0" showZeros="0" zoomScale="80" zoomScaleNormal="80" workbookViewId="0" topLeftCell="A1">
      <selection activeCell="D4" sqref="D4:D7"/>
    </sheetView>
  </sheetViews>
  <sheetFormatPr defaultColWidth="9.16015625" defaultRowHeight="12.75" customHeight="1"/>
  <cols>
    <col min="1" max="3" width="6" style="0" customWidth="1"/>
    <col min="4" max="4" width="27.16015625" style="169" customWidth="1"/>
    <col min="5" max="6" width="12.66015625" style="0" customWidth="1"/>
    <col min="7" max="8" width="14.66015625" style="0" customWidth="1"/>
    <col min="9" max="9" width="10.5" style="0" customWidth="1"/>
    <col min="10" max="10" width="12.5" style="0" customWidth="1"/>
    <col min="11" max="11" width="10.66015625" style="0" customWidth="1"/>
    <col min="12" max="12" width="8.5" style="0" customWidth="1"/>
    <col min="13" max="13" width="7.83203125" style="0" customWidth="1"/>
    <col min="14" max="14" width="9" style="0" customWidth="1"/>
    <col min="15" max="15" width="5.66015625" style="0" customWidth="1"/>
    <col min="16" max="16" width="12.66015625" style="0" customWidth="1"/>
    <col min="17" max="18" width="14.5" style="0" customWidth="1"/>
    <col min="19" max="19" width="10.66015625" style="0" customWidth="1"/>
    <col min="20" max="20" width="12.33203125" style="0" customWidth="1"/>
    <col min="21" max="21" width="10" style="0" customWidth="1"/>
    <col min="22" max="22" width="8.83203125" style="0" customWidth="1"/>
    <col min="23" max="23" width="7.33203125" style="0" customWidth="1"/>
    <col min="24" max="24" width="8.83203125" style="0" customWidth="1"/>
    <col min="25" max="25" width="6.33203125" style="0" customWidth="1"/>
  </cols>
  <sheetData>
    <row r="1" ht="12.75" customHeight="1">
      <c r="A1" s="244"/>
    </row>
    <row r="2" spans="1:25" ht="27" customHeight="1">
      <c r="A2" s="245" t="s">
        <v>107</v>
      </c>
      <c r="B2" s="246"/>
      <c r="C2" s="247"/>
      <c r="D2" s="248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51"/>
      <c r="S2" s="51"/>
      <c r="T2" s="51"/>
      <c r="U2" s="51"/>
      <c r="V2" s="51"/>
      <c r="W2" s="51"/>
      <c r="X2" s="51"/>
      <c r="Y2" s="51"/>
    </row>
    <row r="3" spans="1:25" ht="15.75" customHeight="1">
      <c r="A3" s="173" t="s">
        <v>64</v>
      </c>
      <c r="B3" s="181"/>
      <c r="C3" s="181"/>
      <c r="D3" s="234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Y3" s="161" t="s">
        <v>2</v>
      </c>
    </row>
    <row r="4" spans="1:25" ht="21.75" customHeight="1">
      <c r="A4" s="196" t="s">
        <v>108</v>
      </c>
      <c r="B4" s="196" t="s">
        <v>109</v>
      </c>
      <c r="C4" s="196" t="s">
        <v>110</v>
      </c>
      <c r="D4" s="196" t="s">
        <v>111</v>
      </c>
      <c r="E4" s="221" t="s">
        <v>112</v>
      </c>
      <c r="F4" s="221"/>
      <c r="G4" s="22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21.75" customHeight="1">
      <c r="A5" s="196"/>
      <c r="B5" s="196"/>
      <c r="C5" s="196"/>
      <c r="D5" s="196"/>
      <c r="E5" s="194" t="s">
        <v>68</v>
      </c>
      <c r="F5" s="221" t="s">
        <v>113</v>
      </c>
      <c r="G5" s="221"/>
      <c r="H5" s="52"/>
      <c r="I5" s="52"/>
      <c r="J5" s="52"/>
      <c r="K5" s="52"/>
      <c r="L5" s="52"/>
      <c r="M5" s="52"/>
      <c r="N5" s="52"/>
      <c r="O5" s="52"/>
      <c r="P5" s="52" t="s">
        <v>114</v>
      </c>
      <c r="Q5" s="52"/>
      <c r="R5" s="52"/>
      <c r="S5" s="52"/>
      <c r="T5" s="52"/>
      <c r="U5" s="52"/>
      <c r="V5" s="52"/>
      <c r="W5" s="52"/>
      <c r="X5" s="52"/>
      <c r="Y5" s="52"/>
    </row>
    <row r="6" spans="1:28" ht="21.75" customHeight="1">
      <c r="A6" s="196"/>
      <c r="B6" s="196"/>
      <c r="C6" s="196"/>
      <c r="D6" s="196"/>
      <c r="E6" s="194"/>
      <c r="F6" s="194" t="s">
        <v>78</v>
      </c>
      <c r="G6" s="196" t="s">
        <v>69</v>
      </c>
      <c r="H6" s="249" t="s">
        <v>70</v>
      </c>
      <c r="I6" s="249" t="s">
        <v>71</v>
      </c>
      <c r="J6" s="249" t="s">
        <v>72</v>
      </c>
      <c r="K6" s="249" t="s">
        <v>73</v>
      </c>
      <c r="L6" s="224" t="s">
        <v>74</v>
      </c>
      <c r="M6" s="249" t="s">
        <v>75</v>
      </c>
      <c r="N6" s="196" t="s">
        <v>76</v>
      </c>
      <c r="O6" s="196" t="s">
        <v>57</v>
      </c>
      <c r="P6" s="196" t="s">
        <v>78</v>
      </c>
      <c r="Q6" s="196" t="s">
        <v>69</v>
      </c>
      <c r="R6" s="249" t="s">
        <v>70</v>
      </c>
      <c r="S6" s="249" t="s">
        <v>71</v>
      </c>
      <c r="T6" s="249" t="s">
        <v>72</v>
      </c>
      <c r="U6" s="249" t="s">
        <v>73</v>
      </c>
      <c r="V6" s="249" t="s">
        <v>74</v>
      </c>
      <c r="W6" s="249" t="s">
        <v>75</v>
      </c>
      <c r="X6" s="196" t="s">
        <v>76</v>
      </c>
      <c r="Y6" s="196" t="s">
        <v>57</v>
      </c>
      <c r="Z6" s="250"/>
      <c r="AA6" s="250"/>
      <c r="AB6" s="250"/>
    </row>
    <row r="7" spans="1:28" ht="44.25" customHeight="1">
      <c r="A7" s="196"/>
      <c r="B7" s="196"/>
      <c r="C7" s="196"/>
      <c r="D7" s="196"/>
      <c r="E7" s="194"/>
      <c r="F7" s="194"/>
      <c r="G7" s="196"/>
      <c r="H7" s="249"/>
      <c r="I7" s="249"/>
      <c r="J7" s="249"/>
      <c r="K7" s="249"/>
      <c r="L7" s="224"/>
      <c r="M7" s="249"/>
      <c r="N7" s="196"/>
      <c r="O7" s="196"/>
      <c r="P7" s="196"/>
      <c r="Q7" s="196"/>
      <c r="R7" s="249"/>
      <c r="S7" s="249"/>
      <c r="T7" s="249"/>
      <c r="U7" s="249"/>
      <c r="V7" s="249"/>
      <c r="W7" s="249"/>
      <c r="X7" s="196"/>
      <c r="Y7" s="196"/>
      <c r="Z7" s="250"/>
      <c r="AA7" s="250"/>
      <c r="AB7" s="250"/>
    </row>
    <row r="8" spans="1:25" ht="23.25" customHeight="1">
      <c r="A8" s="18" t="s">
        <v>77</v>
      </c>
      <c r="B8" s="18" t="s">
        <v>77</v>
      </c>
      <c r="C8" s="18" t="s">
        <v>77</v>
      </c>
      <c r="D8" s="237" t="s">
        <v>77</v>
      </c>
      <c r="E8" s="55">
        <v>1</v>
      </c>
      <c r="F8" s="55">
        <f aca="true" t="shared" si="0" ref="F8:Y8">E8+1</f>
        <v>2</v>
      </c>
      <c r="G8" s="54">
        <f t="shared" si="0"/>
        <v>3</v>
      </c>
      <c r="H8" s="54">
        <f t="shared" si="0"/>
        <v>4</v>
      </c>
      <c r="I8" s="54">
        <f t="shared" si="0"/>
        <v>5</v>
      </c>
      <c r="J8" s="54">
        <f t="shared" si="0"/>
        <v>6</v>
      </c>
      <c r="K8" s="54">
        <f t="shared" si="0"/>
        <v>7</v>
      </c>
      <c r="L8" s="54">
        <f t="shared" si="0"/>
        <v>8</v>
      </c>
      <c r="M8" s="54">
        <f t="shared" si="0"/>
        <v>9</v>
      </c>
      <c r="N8" s="54">
        <f t="shared" si="0"/>
        <v>10</v>
      </c>
      <c r="O8" s="54">
        <f t="shared" si="0"/>
        <v>11</v>
      </c>
      <c r="P8" s="54">
        <f t="shared" si="0"/>
        <v>12</v>
      </c>
      <c r="Q8" s="54">
        <f t="shared" si="0"/>
        <v>13</v>
      </c>
      <c r="R8" s="54">
        <f t="shared" si="0"/>
        <v>14</v>
      </c>
      <c r="S8" s="54">
        <f t="shared" si="0"/>
        <v>15</v>
      </c>
      <c r="T8" s="54">
        <f t="shared" si="0"/>
        <v>16</v>
      </c>
      <c r="U8" s="54">
        <f t="shared" si="0"/>
        <v>17</v>
      </c>
      <c r="V8" s="54">
        <f t="shared" si="0"/>
        <v>18</v>
      </c>
      <c r="W8" s="54">
        <f t="shared" si="0"/>
        <v>19</v>
      </c>
      <c r="X8" s="54">
        <f t="shared" si="0"/>
        <v>20</v>
      </c>
      <c r="Y8" s="54">
        <f t="shared" si="0"/>
        <v>21</v>
      </c>
    </row>
    <row r="9" spans="1:28" ht="23.25" customHeight="1">
      <c r="A9" s="182"/>
      <c r="B9" s="182"/>
      <c r="C9" s="182"/>
      <c r="D9" s="14" t="s">
        <v>78</v>
      </c>
      <c r="E9" s="24">
        <v>53275.85</v>
      </c>
      <c r="F9" s="69">
        <v>43105.75</v>
      </c>
      <c r="G9" s="24">
        <v>43105.75</v>
      </c>
      <c r="H9" s="29">
        <v>42923.91</v>
      </c>
      <c r="I9" s="24">
        <v>0</v>
      </c>
      <c r="J9" s="24">
        <v>181.84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69">
        <v>10170.1</v>
      </c>
      <c r="Q9" s="24">
        <v>10170.1</v>
      </c>
      <c r="R9" s="29">
        <v>8282.3</v>
      </c>
      <c r="S9" s="24">
        <v>0</v>
      </c>
      <c r="T9" s="24">
        <v>1887.8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AB9" s="37"/>
    </row>
    <row r="10" spans="1:25" ht="23.25" customHeight="1">
      <c r="A10" s="182"/>
      <c r="B10" s="182"/>
      <c r="C10" s="182"/>
      <c r="D10" s="14" t="s">
        <v>79</v>
      </c>
      <c r="E10" s="24">
        <v>6271.82</v>
      </c>
      <c r="F10" s="69">
        <v>544.85</v>
      </c>
      <c r="G10" s="24">
        <v>544.85</v>
      </c>
      <c r="H10" s="29">
        <v>544.85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69">
        <v>5726.97</v>
      </c>
      <c r="Q10" s="24">
        <v>5726.97</v>
      </c>
      <c r="R10" s="29">
        <v>5658.97</v>
      </c>
      <c r="S10" s="24">
        <v>0</v>
      </c>
      <c r="T10" s="24">
        <v>68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 ht="23.25" customHeight="1">
      <c r="A11" s="182" t="s">
        <v>115</v>
      </c>
      <c r="B11" s="182"/>
      <c r="C11" s="182"/>
      <c r="D11" s="14" t="s">
        <v>116</v>
      </c>
      <c r="E11" s="24">
        <v>6182.44</v>
      </c>
      <c r="F11" s="69">
        <v>455.47</v>
      </c>
      <c r="G11" s="24">
        <v>455.47</v>
      </c>
      <c r="H11" s="29">
        <v>455.47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69">
        <v>5726.97</v>
      </c>
      <c r="Q11" s="24">
        <v>5726.97</v>
      </c>
      <c r="R11" s="29">
        <v>5658.97</v>
      </c>
      <c r="S11" s="24">
        <v>0</v>
      </c>
      <c r="T11" s="24">
        <v>68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 ht="23.25" customHeight="1">
      <c r="A12" s="182"/>
      <c r="B12" s="182" t="s">
        <v>117</v>
      </c>
      <c r="C12" s="182"/>
      <c r="D12" s="14" t="s">
        <v>118</v>
      </c>
      <c r="E12" s="24">
        <v>3993.29</v>
      </c>
      <c r="F12" s="69">
        <v>455.47</v>
      </c>
      <c r="G12" s="24">
        <v>455.47</v>
      </c>
      <c r="H12" s="29">
        <v>455.47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69">
        <v>3537.82</v>
      </c>
      <c r="Q12" s="24">
        <v>3537.82</v>
      </c>
      <c r="R12" s="29">
        <v>3469.82</v>
      </c>
      <c r="S12" s="24">
        <v>0</v>
      </c>
      <c r="T12" s="24">
        <v>68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</row>
    <row r="13" spans="1:25" ht="23.25" customHeight="1">
      <c r="A13" s="182" t="s">
        <v>119</v>
      </c>
      <c r="B13" s="182" t="s">
        <v>120</v>
      </c>
      <c r="C13" s="182" t="s">
        <v>117</v>
      </c>
      <c r="D13" s="14" t="s">
        <v>121</v>
      </c>
      <c r="E13" s="24">
        <v>3993.29</v>
      </c>
      <c r="F13" s="69">
        <v>455.47</v>
      </c>
      <c r="G13" s="24">
        <v>455.47</v>
      </c>
      <c r="H13" s="29">
        <v>455.47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69">
        <v>3537.82</v>
      </c>
      <c r="Q13" s="24">
        <v>3537.82</v>
      </c>
      <c r="R13" s="29">
        <v>3469.82</v>
      </c>
      <c r="S13" s="24">
        <v>0</v>
      </c>
      <c r="T13" s="24">
        <v>68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</row>
    <row r="14" spans="1:25" ht="23.25" customHeight="1">
      <c r="A14" s="182"/>
      <c r="B14" s="182" t="s">
        <v>122</v>
      </c>
      <c r="C14" s="182"/>
      <c r="D14" s="14" t="s">
        <v>123</v>
      </c>
      <c r="E14" s="24">
        <v>1213.4</v>
      </c>
      <c r="F14" s="69">
        <v>0</v>
      </c>
      <c r="G14" s="24">
        <v>0</v>
      </c>
      <c r="H14" s="29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69">
        <v>1213.4</v>
      </c>
      <c r="Q14" s="24">
        <v>1213.4</v>
      </c>
      <c r="R14" s="29">
        <v>1213.4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25" ht="23.25" customHeight="1">
      <c r="A15" s="182" t="s">
        <v>119</v>
      </c>
      <c r="B15" s="182" t="s">
        <v>124</v>
      </c>
      <c r="C15" s="182" t="s">
        <v>122</v>
      </c>
      <c r="D15" s="14" t="s">
        <v>125</v>
      </c>
      <c r="E15" s="24">
        <v>1000</v>
      </c>
      <c r="F15" s="69">
        <v>0</v>
      </c>
      <c r="G15" s="24">
        <v>0</v>
      </c>
      <c r="H15" s="29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9">
        <v>1000</v>
      </c>
      <c r="Q15" s="24">
        <v>1000</v>
      </c>
      <c r="R15" s="29">
        <v>1000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 ht="23.25" customHeight="1">
      <c r="A16" s="182" t="s">
        <v>119</v>
      </c>
      <c r="B16" s="182" t="s">
        <v>124</v>
      </c>
      <c r="C16" s="182" t="s">
        <v>126</v>
      </c>
      <c r="D16" s="14" t="s">
        <v>127</v>
      </c>
      <c r="E16" s="24">
        <v>213.4</v>
      </c>
      <c r="F16" s="69">
        <v>0</v>
      </c>
      <c r="G16" s="24">
        <v>0</v>
      </c>
      <c r="H16" s="29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9">
        <v>213.4</v>
      </c>
      <c r="Q16" s="24">
        <v>213.4</v>
      </c>
      <c r="R16" s="29">
        <v>213.4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1:25" ht="23.25" customHeight="1">
      <c r="A17" s="182"/>
      <c r="B17" s="182" t="s">
        <v>128</v>
      </c>
      <c r="C17" s="182"/>
      <c r="D17" s="14" t="s">
        <v>129</v>
      </c>
      <c r="E17" s="24">
        <v>975.75</v>
      </c>
      <c r="F17" s="69">
        <v>0</v>
      </c>
      <c r="G17" s="24">
        <v>0</v>
      </c>
      <c r="H17" s="29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69">
        <v>975.75</v>
      </c>
      <c r="Q17" s="24">
        <v>975.75</v>
      </c>
      <c r="R17" s="29">
        <v>975.75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 ht="23.25" customHeight="1">
      <c r="A18" s="182" t="s">
        <v>119</v>
      </c>
      <c r="B18" s="182" t="s">
        <v>130</v>
      </c>
      <c r="C18" s="182" t="s">
        <v>126</v>
      </c>
      <c r="D18" s="14" t="s">
        <v>131</v>
      </c>
      <c r="E18" s="24">
        <v>975.75</v>
      </c>
      <c r="F18" s="69">
        <v>0</v>
      </c>
      <c r="G18" s="24">
        <v>0</v>
      </c>
      <c r="H18" s="29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69">
        <v>975.75</v>
      </c>
      <c r="Q18" s="24">
        <v>975.75</v>
      </c>
      <c r="R18" s="29">
        <v>975.75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</row>
    <row r="19" spans="1:25" ht="23.25" customHeight="1">
      <c r="A19" s="182" t="s">
        <v>132</v>
      </c>
      <c r="B19" s="182"/>
      <c r="C19" s="182"/>
      <c r="D19" s="14" t="s">
        <v>133</v>
      </c>
      <c r="E19" s="24">
        <v>46.08</v>
      </c>
      <c r="F19" s="69">
        <v>46.08</v>
      </c>
      <c r="G19" s="24">
        <v>46.08</v>
      </c>
      <c r="H19" s="29">
        <v>46.08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69">
        <v>0</v>
      </c>
      <c r="Q19" s="24">
        <v>0</v>
      </c>
      <c r="R19" s="29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</row>
    <row r="20" spans="1:25" ht="23.25" customHeight="1">
      <c r="A20" s="182"/>
      <c r="B20" s="182" t="s">
        <v>134</v>
      </c>
      <c r="C20" s="182"/>
      <c r="D20" s="14" t="s">
        <v>135</v>
      </c>
      <c r="E20" s="24">
        <v>46.08</v>
      </c>
      <c r="F20" s="69">
        <v>46.08</v>
      </c>
      <c r="G20" s="24">
        <v>46.08</v>
      </c>
      <c r="H20" s="29">
        <v>46.08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69">
        <v>0</v>
      </c>
      <c r="Q20" s="24">
        <v>0</v>
      </c>
      <c r="R20" s="29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 ht="23.25" customHeight="1">
      <c r="A21" s="182" t="s">
        <v>136</v>
      </c>
      <c r="B21" s="182" t="s">
        <v>137</v>
      </c>
      <c r="C21" s="182" t="s">
        <v>117</v>
      </c>
      <c r="D21" s="14" t="s">
        <v>138</v>
      </c>
      <c r="E21" s="24">
        <v>9.3</v>
      </c>
      <c r="F21" s="69">
        <v>9.3</v>
      </c>
      <c r="G21" s="24">
        <v>9.3</v>
      </c>
      <c r="H21" s="29">
        <v>9.3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69">
        <v>0</v>
      </c>
      <c r="Q21" s="24">
        <v>0</v>
      </c>
      <c r="R21" s="29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</row>
    <row r="22" spans="1:25" ht="23.25" customHeight="1">
      <c r="A22" s="182" t="s">
        <v>136</v>
      </c>
      <c r="B22" s="182" t="s">
        <v>137</v>
      </c>
      <c r="C22" s="182" t="s">
        <v>134</v>
      </c>
      <c r="D22" s="14" t="s">
        <v>139</v>
      </c>
      <c r="E22" s="24">
        <v>36.78</v>
      </c>
      <c r="F22" s="69">
        <v>36.78</v>
      </c>
      <c r="G22" s="24">
        <v>36.78</v>
      </c>
      <c r="H22" s="29">
        <v>36.78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69">
        <v>0</v>
      </c>
      <c r="Q22" s="24">
        <v>0</v>
      </c>
      <c r="R22" s="29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 ht="23.25" customHeight="1">
      <c r="A23" s="182" t="s">
        <v>140</v>
      </c>
      <c r="B23" s="182"/>
      <c r="C23" s="182"/>
      <c r="D23" s="14" t="s">
        <v>141</v>
      </c>
      <c r="E23" s="24">
        <v>43.3</v>
      </c>
      <c r="F23" s="69">
        <v>43.3</v>
      </c>
      <c r="G23" s="24">
        <v>43.3</v>
      </c>
      <c r="H23" s="29">
        <v>43.3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9">
        <v>0</v>
      </c>
      <c r="Q23" s="24">
        <v>0</v>
      </c>
      <c r="R23" s="29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 ht="23.25" customHeight="1">
      <c r="A24" s="182"/>
      <c r="B24" s="182" t="s">
        <v>122</v>
      </c>
      <c r="C24" s="182"/>
      <c r="D24" s="14" t="s">
        <v>142</v>
      </c>
      <c r="E24" s="24">
        <v>43.3</v>
      </c>
      <c r="F24" s="69">
        <v>43.3</v>
      </c>
      <c r="G24" s="24">
        <v>43.3</v>
      </c>
      <c r="H24" s="29">
        <v>43.3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69">
        <v>0</v>
      </c>
      <c r="Q24" s="24">
        <v>0</v>
      </c>
      <c r="R24" s="29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</row>
    <row r="25" spans="1:25" ht="23.25" customHeight="1">
      <c r="A25" s="182" t="s">
        <v>143</v>
      </c>
      <c r="B25" s="182" t="s">
        <v>124</v>
      </c>
      <c r="C25" s="182" t="s">
        <v>117</v>
      </c>
      <c r="D25" s="14" t="s">
        <v>144</v>
      </c>
      <c r="E25" s="24">
        <v>43.3</v>
      </c>
      <c r="F25" s="69">
        <v>43.3</v>
      </c>
      <c r="G25" s="24">
        <v>43.3</v>
      </c>
      <c r="H25" s="29">
        <v>43.3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69">
        <v>0</v>
      </c>
      <c r="Q25" s="24">
        <v>0</v>
      </c>
      <c r="R25" s="29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1:25" ht="23.25" customHeight="1">
      <c r="A26" s="182"/>
      <c r="B26" s="182"/>
      <c r="C26" s="182"/>
      <c r="D26" s="14" t="s">
        <v>80</v>
      </c>
      <c r="E26" s="24">
        <v>106.82</v>
      </c>
      <c r="F26" s="69">
        <v>94.82</v>
      </c>
      <c r="G26" s="24">
        <v>94.82</v>
      </c>
      <c r="H26" s="29">
        <v>94.82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69">
        <v>12</v>
      </c>
      <c r="Q26" s="24">
        <v>12</v>
      </c>
      <c r="R26" s="29">
        <v>12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</row>
    <row r="27" spans="1:25" ht="23.25" customHeight="1">
      <c r="A27" s="182" t="s">
        <v>115</v>
      </c>
      <c r="B27" s="182"/>
      <c r="C27" s="182"/>
      <c r="D27" s="14" t="s">
        <v>116</v>
      </c>
      <c r="E27" s="24">
        <v>92.4</v>
      </c>
      <c r="F27" s="69">
        <v>80.4</v>
      </c>
      <c r="G27" s="24">
        <v>80.4</v>
      </c>
      <c r="H27" s="29">
        <v>80.4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69">
        <v>12</v>
      </c>
      <c r="Q27" s="24">
        <v>12</v>
      </c>
      <c r="R27" s="29">
        <v>12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</row>
    <row r="28" spans="1:25" ht="23.25" customHeight="1">
      <c r="A28" s="182"/>
      <c r="B28" s="182" t="s">
        <v>117</v>
      </c>
      <c r="C28" s="182"/>
      <c r="D28" s="14" t="s">
        <v>118</v>
      </c>
      <c r="E28" s="24">
        <v>92.4</v>
      </c>
      <c r="F28" s="69">
        <v>80.4</v>
      </c>
      <c r="G28" s="24">
        <v>80.4</v>
      </c>
      <c r="H28" s="29">
        <v>80.4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69">
        <v>12</v>
      </c>
      <c r="Q28" s="24">
        <v>12</v>
      </c>
      <c r="R28" s="29">
        <v>12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</row>
    <row r="29" spans="1:25" ht="23.25" customHeight="1">
      <c r="A29" s="182" t="s">
        <v>119</v>
      </c>
      <c r="B29" s="182" t="s">
        <v>120</v>
      </c>
      <c r="C29" s="182" t="s">
        <v>145</v>
      </c>
      <c r="D29" s="14" t="s">
        <v>146</v>
      </c>
      <c r="E29" s="24">
        <v>92.4</v>
      </c>
      <c r="F29" s="69">
        <v>80.4</v>
      </c>
      <c r="G29" s="24">
        <v>80.4</v>
      </c>
      <c r="H29" s="29">
        <v>80.4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69">
        <v>12</v>
      </c>
      <c r="Q29" s="24">
        <v>12</v>
      </c>
      <c r="R29" s="29">
        <v>12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</row>
    <row r="30" spans="1:25" ht="23.25" customHeight="1">
      <c r="A30" s="182" t="s">
        <v>132</v>
      </c>
      <c r="B30" s="182"/>
      <c r="C30" s="182"/>
      <c r="D30" s="14" t="s">
        <v>133</v>
      </c>
      <c r="E30" s="24">
        <v>7.87</v>
      </c>
      <c r="F30" s="69">
        <v>7.87</v>
      </c>
      <c r="G30" s="24">
        <v>7.87</v>
      </c>
      <c r="H30" s="29">
        <v>7.87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69">
        <v>0</v>
      </c>
      <c r="Q30" s="24">
        <v>0</v>
      </c>
      <c r="R30" s="29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</row>
    <row r="31" spans="1:25" ht="23.25" customHeight="1">
      <c r="A31" s="182"/>
      <c r="B31" s="182" t="s">
        <v>134</v>
      </c>
      <c r="C31" s="182"/>
      <c r="D31" s="14" t="s">
        <v>135</v>
      </c>
      <c r="E31" s="24">
        <v>7.87</v>
      </c>
      <c r="F31" s="69">
        <v>7.87</v>
      </c>
      <c r="G31" s="24">
        <v>7.87</v>
      </c>
      <c r="H31" s="29">
        <v>7.87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69">
        <v>0</v>
      </c>
      <c r="Q31" s="24">
        <v>0</v>
      </c>
      <c r="R31" s="29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</row>
    <row r="32" spans="1:25" ht="23.25" customHeight="1">
      <c r="A32" s="182" t="s">
        <v>136</v>
      </c>
      <c r="B32" s="182" t="s">
        <v>137</v>
      </c>
      <c r="C32" s="182" t="s">
        <v>134</v>
      </c>
      <c r="D32" s="14" t="s">
        <v>139</v>
      </c>
      <c r="E32" s="24">
        <v>7.87</v>
      </c>
      <c r="F32" s="69">
        <v>7.87</v>
      </c>
      <c r="G32" s="24">
        <v>7.87</v>
      </c>
      <c r="H32" s="29">
        <v>7.87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69">
        <v>0</v>
      </c>
      <c r="Q32" s="24">
        <v>0</v>
      </c>
      <c r="R32" s="29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</row>
    <row r="33" spans="1:25" ht="23.25" customHeight="1">
      <c r="A33" s="182" t="s">
        <v>140</v>
      </c>
      <c r="B33" s="182"/>
      <c r="C33" s="182"/>
      <c r="D33" s="14" t="s">
        <v>141</v>
      </c>
      <c r="E33" s="24">
        <v>6.55</v>
      </c>
      <c r="F33" s="69">
        <v>6.55</v>
      </c>
      <c r="G33" s="24">
        <v>6.55</v>
      </c>
      <c r="H33" s="29">
        <v>6.55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69">
        <v>0</v>
      </c>
      <c r="Q33" s="24">
        <v>0</v>
      </c>
      <c r="R33" s="29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</row>
    <row r="34" spans="1:25" ht="23.25" customHeight="1">
      <c r="A34" s="182"/>
      <c r="B34" s="182" t="s">
        <v>122</v>
      </c>
      <c r="C34" s="182"/>
      <c r="D34" s="14" t="s">
        <v>142</v>
      </c>
      <c r="E34" s="24">
        <v>6.55</v>
      </c>
      <c r="F34" s="69">
        <v>6.55</v>
      </c>
      <c r="G34" s="24">
        <v>6.55</v>
      </c>
      <c r="H34" s="29">
        <v>6.55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69">
        <v>0</v>
      </c>
      <c r="Q34" s="24">
        <v>0</v>
      </c>
      <c r="R34" s="29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</row>
    <row r="35" spans="1:25" ht="23.25" customHeight="1">
      <c r="A35" s="182" t="s">
        <v>143</v>
      </c>
      <c r="B35" s="182" t="s">
        <v>124</v>
      </c>
      <c r="C35" s="182" t="s">
        <v>117</v>
      </c>
      <c r="D35" s="14" t="s">
        <v>144</v>
      </c>
      <c r="E35" s="24">
        <v>6.55</v>
      </c>
      <c r="F35" s="69">
        <v>6.55</v>
      </c>
      <c r="G35" s="24">
        <v>6.55</v>
      </c>
      <c r="H35" s="29">
        <v>6.55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69">
        <v>0</v>
      </c>
      <c r="Q35" s="24">
        <v>0</v>
      </c>
      <c r="R35" s="29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</row>
    <row r="36" spans="1:25" ht="23.25" customHeight="1">
      <c r="A36" s="182"/>
      <c r="B36" s="182"/>
      <c r="C36" s="182"/>
      <c r="D36" s="14" t="s">
        <v>81</v>
      </c>
      <c r="E36" s="24">
        <v>758.73</v>
      </c>
      <c r="F36" s="69">
        <v>168.73</v>
      </c>
      <c r="G36" s="24">
        <v>168.73</v>
      </c>
      <c r="H36" s="29">
        <v>168.73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69">
        <v>590</v>
      </c>
      <c r="Q36" s="24">
        <v>590</v>
      </c>
      <c r="R36" s="29">
        <v>100</v>
      </c>
      <c r="S36" s="24">
        <v>0</v>
      </c>
      <c r="T36" s="24">
        <v>490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</row>
    <row r="37" spans="1:25" ht="23.25" customHeight="1">
      <c r="A37" s="182" t="s">
        <v>115</v>
      </c>
      <c r="B37" s="182"/>
      <c r="C37" s="182"/>
      <c r="D37" s="14" t="s">
        <v>116</v>
      </c>
      <c r="E37" s="24">
        <v>729.89</v>
      </c>
      <c r="F37" s="69">
        <v>139.89</v>
      </c>
      <c r="G37" s="24">
        <v>139.89</v>
      </c>
      <c r="H37" s="29">
        <v>139.89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69">
        <v>590</v>
      </c>
      <c r="Q37" s="24">
        <v>590</v>
      </c>
      <c r="R37" s="29">
        <v>100</v>
      </c>
      <c r="S37" s="24">
        <v>0</v>
      </c>
      <c r="T37" s="24">
        <v>490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5" ht="23.25" customHeight="1">
      <c r="A38" s="182"/>
      <c r="B38" s="182" t="s">
        <v>117</v>
      </c>
      <c r="C38" s="182"/>
      <c r="D38" s="14" t="s">
        <v>118</v>
      </c>
      <c r="E38" s="24">
        <v>729.89</v>
      </c>
      <c r="F38" s="69">
        <v>139.89</v>
      </c>
      <c r="G38" s="24">
        <v>139.89</v>
      </c>
      <c r="H38" s="29">
        <v>139.89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69">
        <v>590</v>
      </c>
      <c r="Q38" s="24">
        <v>590</v>
      </c>
      <c r="R38" s="29">
        <v>100</v>
      </c>
      <c r="S38" s="24">
        <v>0</v>
      </c>
      <c r="T38" s="24">
        <v>490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</row>
    <row r="39" spans="1:25" ht="23.25" customHeight="1">
      <c r="A39" s="182" t="s">
        <v>119</v>
      </c>
      <c r="B39" s="182" t="s">
        <v>120</v>
      </c>
      <c r="C39" s="182" t="s">
        <v>147</v>
      </c>
      <c r="D39" s="14" t="s">
        <v>148</v>
      </c>
      <c r="E39" s="24">
        <v>13.26</v>
      </c>
      <c r="F39" s="69">
        <v>13.26</v>
      </c>
      <c r="G39" s="24">
        <v>13.26</v>
      </c>
      <c r="H39" s="29">
        <v>13.26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69">
        <v>0</v>
      </c>
      <c r="Q39" s="24">
        <v>0</v>
      </c>
      <c r="R39" s="29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</row>
    <row r="40" spans="1:25" ht="23.25" customHeight="1">
      <c r="A40" s="182" t="s">
        <v>119</v>
      </c>
      <c r="B40" s="182" t="s">
        <v>120</v>
      </c>
      <c r="C40" s="182" t="s">
        <v>145</v>
      </c>
      <c r="D40" s="14" t="s">
        <v>146</v>
      </c>
      <c r="E40" s="24">
        <v>716.63</v>
      </c>
      <c r="F40" s="69">
        <v>126.63</v>
      </c>
      <c r="G40" s="24">
        <v>126.63</v>
      </c>
      <c r="H40" s="29">
        <v>126.63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69">
        <v>590</v>
      </c>
      <c r="Q40" s="24">
        <v>590</v>
      </c>
      <c r="R40" s="29">
        <v>100</v>
      </c>
      <c r="S40" s="24">
        <v>0</v>
      </c>
      <c r="T40" s="24">
        <v>490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</row>
    <row r="41" spans="1:25" ht="23.25" customHeight="1">
      <c r="A41" s="182" t="s">
        <v>132</v>
      </c>
      <c r="B41" s="182"/>
      <c r="C41" s="182"/>
      <c r="D41" s="14" t="s">
        <v>133</v>
      </c>
      <c r="E41" s="24">
        <v>14</v>
      </c>
      <c r="F41" s="69">
        <v>14</v>
      </c>
      <c r="G41" s="24">
        <v>14</v>
      </c>
      <c r="H41" s="29">
        <v>14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69">
        <v>0</v>
      </c>
      <c r="Q41" s="24">
        <v>0</v>
      </c>
      <c r="R41" s="29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</row>
    <row r="42" spans="1:25" ht="23.25" customHeight="1">
      <c r="A42" s="182"/>
      <c r="B42" s="182" t="s">
        <v>134</v>
      </c>
      <c r="C42" s="182"/>
      <c r="D42" s="14" t="s">
        <v>135</v>
      </c>
      <c r="E42" s="24">
        <v>14</v>
      </c>
      <c r="F42" s="69">
        <v>14</v>
      </c>
      <c r="G42" s="24">
        <v>14</v>
      </c>
      <c r="H42" s="29">
        <v>14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69">
        <v>0</v>
      </c>
      <c r="Q42" s="24">
        <v>0</v>
      </c>
      <c r="R42" s="29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</row>
    <row r="43" spans="1:25" ht="23.25" customHeight="1">
      <c r="A43" s="182" t="s">
        <v>136</v>
      </c>
      <c r="B43" s="182" t="s">
        <v>137</v>
      </c>
      <c r="C43" s="182" t="s">
        <v>134</v>
      </c>
      <c r="D43" s="14" t="s">
        <v>139</v>
      </c>
      <c r="E43" s="24">
        <v>14</v>
      </c>
      <c r="F43" s="69">
        <v>14</v>
      </c>
      <c r="G43" s="24">
        <v>14</v>
      </c>
      <c r="H43" s="29">
        <v>14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69">
        <v>0</v>
      </c>
      <c r="Q43" s="24">
        <v>0</v>
      </c>
      <c r="R43" s="29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</row>
    <row r="44" spans="1:25" ht="23.25" customHeight="1">
      <c r="A44" s="182" t="s">
        <v>140</v>
      </c>
      <c r="B44" s="182"/>
      <c r="C44" s="182"/>
      <c r="D44" s="14" t="s">
        <v>141</v>
      </c>
      <c r="E44" s="24">
        <v>14.84</v>
      </c>
      <c r="F44" s="69">
        <v>14.84</v>
      </c>
      <c r="G44" s="24">
        <v>14.84</v>
      </c>
      <c r="H44" s="29">
        <v>14.84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69">
        <v>0</v>
      </c>
      <c r="Q44" s="24">
        <v>0</v>
      </c>
      <c r="R44" s="29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</row>
    <row r="45" spans="1:25" ht="23.25" customHeight="1">
      <c r="A45" s="182"/>
      <c r="B45" s="182" t="s">
        <v>122</v>
      </c>
      <c r="C45" s="182"/>
      <c r="D45" s="14" t="s">
        <v>142</v>
      </c>
      <c r="E45" s="24">
        <v>14.84</v>
      </c>
      <c r="F45" s="69">
        <v>14.84</v>
      </c>
      <c r="G45" s="24">
        <v>14.84</v>
      </c>
      <c r="H45" s="29">
        <v>14.84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69">
        <v>0</v>
      </c>
      <c r="Q45" s="24">
        <v>0</v>
      </c>
      <c r="R45" s="29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</row>
    <row r="46" spans="1:25" ht="23.25" customHeight="1">
      <c r="A46" s="182" t="s">
        <v>143</v>
      </c>
      <c r="B46" s="182" t="s">
        <v>124</v>
      </c>
      <c r="C46" s="182" t="s">
        <v>117</v>
      </c>
      <c r="D46" s="14" t="s">
        <v>144</v>
      </c>
      <c r="E46" s="24">
        <v>14.84</v>
      </c>
      <c r="F46" s="69">
        <v>14.84</v>
      </c>
      <c r="G46" s="24">
        <v>14.84</v>
      </c>
      <c r="H46" s="29">
        <v>14.84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69">
        <v>0</v>
      </c>
      <c r="Q46" s="24">
        <v>0</v>
      </c>
      <c r="R46" s="29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</row>
    <row r="47" spans="1:25" ht="23.25" customHeight="1">
      <c r="A47" s="182"/>
      <c r="B47" s="182"/>
      <c r="C47" s="182"/>
      <c r="D47" s="14" t="s">
        <v>82</v>
      </c>
      <c r="E47" s="24">
        <v>254.52</v>
      </c>
      <c r="F47" s="69">
        <v>224.52</v>
      </c>
      <c r="G47" s="24">
        <v>224.52</v>
      </c>
      <c r="H47" s="29">
        <v>224.52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69">
        <v>30</v>
      </c>
      <c r="Q47" s="24">
        <v>30</v>
      </c>
      <c r="R47" s="29">
        <v>30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</row>
    <row r="48" spans="1:25" ht="23.25" customHeight="1">
      <c r="A48" s="182" t="s">
        <v>115</v>
      </c>
      <c r="B48" s="182"/>
      <c r="C48" s="182"/>
      <c r="D48" s="14" t="s">
        <v>116</v>
      </c>
      <c r="E48" s="24">
        <v>208.94</v>
      </c>
      <c r="F48" s="69">
        <v>178.94</v>
      </c>
      <c r="G48" s="24">
        <v>178.94</v>
      </c>
      <c r="H48" s="29">
        <v>178.94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69">
        <v>30</v>
      </c>
      <c r="Q48" s="24">
        <v>30</v>
      </c>
      <c r="R48" s="29">
        <v>30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</row>
    <row r="49" spans="1:25" ht="23.25" customHeight="1">
      <c r="A49" s="182"/>
      <c r="B49" s="182" t="s">
        <v>117</v>
      </c>
      <c r="C49" s="182"/>
      <c r="D49" s="14" t="s">
        <v>118</v>
      </c>
      <c r="E49" s="24">
        <v>208.94</v>
      </c>
      <c r="F49" s="69">
        <v>178.94</v>
      </c>
      <c r="G49" s="24">
        <v>178.94</v>
      </c>
      <c r="H49" s="29">
        <v>178.94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69">
        <v>30</v>
      </c>
      <c r="Q49" s="24">
        <v>30</v>
      </c>
      <c r="R49" s="29">
        <v>30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</row>
    <row r="50" spans="1:25" ht="23.25" customHeight="1">
      <c r="A50" s="182" t="s">
        <v>119</v>
      </c>
      <c r="B50" s="182" t="s">
        <v>120</v>
      </c>
      <c r="C50" s="182" t="s">
        <v>145</v>
      </c>
      <c r="D50" s="14" t="s">
        <v>146</v>
      </c>
      <c r="E50" s="24">
        <v>208.94</v>
      </c>
      <c r="F50" s="69">
        <v>178.94</v>
      </c>
      <c r="G50" s="24">
        <v>178.94</v>
      </c>
      <c r="H50" s="29">
        <v>178.94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69">
        <v>30</v>
      </c>
      <c r="Q50" s="24">
        <v>30</v>
      </c>
      <c r="R50" s="29">
        <v>30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</row>
    <row r="51" spans="1:25" ht="23.25" customHeight="1">
      <c r="A51" s="182" t="s">
        <v>132</v>
      </c>
      <c r="B51" s="182"/>
      <c r="C51" s="182"/>
      <c r="D51" s="14" t="s">
        <v>133</v>
      </c>
      <c r="E51" s="24">
        <v>29.35</v>
      </c>
      <c r="F51" s="69">
        <v>29.35</v>
      </c>
      <c r="G51" s="24">
        <v>29.35</v>
      </c>
      <c r="H51" s="29">
        <v>29.35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69">
        <v>0</v>
      </c>
      <c r="Q51" s="24">
        <v>0</v>
      </c>
      <c r="R51" s="29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</row>
    <row r="52" spans="1:25" ht="23.25" customHeight="1">
      <c r="A52" s="182"/>
      <c r="B52" s="182" t="s">
        <v>134</v>
      </c>
      <c r="C52" s="182"/>
      <c r="D52" s="14" t="s">
        <v>135</v>
      </c>
      <c r="E52" s="24">
        <v>29.35</v>
      </c>
      <c r="F52" s="69">
        <v>29.35</v>
      </c>
      <c r="G52" s="24">
        <v>29.35</v>
      </c>
      <c r="H52" s="29">
        <v>29.35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69">
        <v>0</v>
      </c>
      <c r="Q52" s="24">
        <v>0</v>
      </c>
      <c r="R52" s="29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</row>
    <row r="53" spans="1:25" ht="23.25" customHeight="1">
      <c r="A53" s="182" t="s">
        <v>136</v>
      </c>
      <c r="B53" s="182" t="s">
        <v>137</v>
      </c>
      <c r="C53" s="182" t="s">
        <v>134</v>
      </c>
      <c r="D53" s="14" t="s">
        <v>139</v>
      </c>
      <c r="E53" s="24">
        <v>29.35</v>
      </c>
      <c r="F53" s="69">
        <v>29.35</v>
      </c>
      <c r="G53" s="24">
        <v>29.35</v>
      </c>
      <c r="H53" s="29">
        <v>29.35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69">
        <v>0</v>
      </c>
      <c r="Q53" s="24">
        <v>0</v>
      </c>
      <c r="R53" s="29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</row>
    <row r="54" spans="1:25" ht="23.25" customHeight="1">
      <c r="A54" s="182" t="s">
        <v>140</v>
      </c>
      <c r="B54" s="182"/>
      <c r="C54" s="182"/>
      <c r="D54" s="14" t="s">
        <v>141</v>
      </c>
      <c r="E54" s="24">
        <v>16.23</v>
      </c>
      <c r="F54" s="69">
        <v>16.23</v>
      </c>
      <c r="G54" s="24">
        <v>16.23</v>
      </c>
      <c r="H54" s="29">
        <v>16.23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69">
        <v>0</v>
      </c>
      <c r="Q54" s="24">
        <v>0</v>
      </c>
      <c r="R54" s="29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</row>
    <row r="55" spans="1:25" ht="23.25" customHeight="1">
      <c r="A55" s="182"/>
      <c r="B55" s="182" t="s">
        <v>122</v>
      </c>
      <c r="C55" s="182"/>
      <c r="D55" s="14" t="s">
        <v>142</v>
      </c>
      <c r="E55" s="24">
        <v>16.23</v>
      </c>
      <c r="F55" s="69">
        <v>16.23</v>
      </c>
      <c r="G55" s="24">
        <v>16.23</v>
      </c>
      <c r="H55" s="29">
        <v>16.23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69">
        <v>0</v>
      </c>
      <c r="Q55" s="24">
        <v>0</v>
      </c>
      <c r="R55" s="29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</row>
    <row r="56" spans="1:25" ht="23.25" customHeight="1">
      <c r="A56" s="182" t="s">
        <v>143</v>
      </c>
      <c r="B56" s="182" t="s">
        <v>124</v>
      </c>
      <c r="C56" s="182" t="s">
        <v>117</v>
      </c>
      <c r="D56" s="14" t="s">
        <v>144</v>
      </c>
      <c r="E56" s="24">
        <v>16.23</v>
      </c>
      <c r="F56" s="69">
        <v>16.23</v>
      </c>
      <c r="G56" s="24">
        <v>16.23</v>
      </c>
      <c r="H56" s="29">
        <v>16.23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69">
        <v>0</v>
      </c>
      <c r="Q56" s="24">
        <v>0</v>
      </c>
      <c r="R56" s="29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</row>
    <row r="57" spans="1:25" ht="23.25" customHeight="1">
      <c r="A57" s="182"/>
      <c r="B57" s="182"/>
      <c r="C57" s="182"/>
      <c r="D57" s="14" t="s">
        <v>83</v>
      </c>
      <c r="E57" s="24">
        <v>341.73</v>
      </c>
      <c r="F57" s="69">
        <v>299.96</v>
      </c>
      <c r="G57" s="24">
        <v>299.96</v>
      </c>
      <c r="H57" s="29">
        <v>299.96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69">
        <v>41.77</v>
      </c>
      <c r="Q57" s="24">
        <v>41.77</v>
      </c>
      <c r="R57" s="29">
        <v>41.77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</row>
    <row r="58" spans="1:25" ht="23.25" customHeight="1">
      <c r="A58" s="182" t="s">
        <v>115</v>
      </c>
      <c r="B58" s="182"/>
      <c r="C58" s="182"/>
      <c r="D58" s="14" t="s">
        <v>116</v>
      </c>
      <c r="E58" s="24">
        <v>292.76</v>
      </c>
      <c r="F58" s="69">
        <v>250.99</v>
      </c>
      <c r="G58" s="24">
        <v>250.99</v>
      </c>
      <c r="H58" s="29">
        <v>250.99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69">
        <v>41.77</v>
      </c>
      <c r="Q58" s="24">
        <v>41.77</v>
      </c>
      <c r="R58" s="29">
        <v>41.77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</row>
    <row r="59" spans="1:25" ht="23.25" customHeight="1">
      <c r="A59" s="182"/>
      <c r="B59" s="182" t="s">
        <v>117</v>
      </c>
      <c r="C59" s="182"/>
      <c r="D59" s="14" t="s">
        <v>118</v>
      </c>
      <c r="E59" s="24">
        <v>292.76</v>
      </c>
      <c r="F59" s="69">
        <v>250.99</v>
      </c>
      <c r="G59" s="24">
        <v>250.99</v>
      </c>
      <c r="H59" s="29">
        <v>250.99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69">
        <v>41.77</v>
      </c>
      <c r="Q59" s="24">
        <v>41.77</v>
      </c>
      <c r="R59" s="29">
        <v>41.77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</row>
    <row r="60" spans="1:25" ht="23.25" customHeight="1">
      <c r="A60" s="182" t="s">
        <v>119</v>
      </c>
      <c r="B60" s="182" t="s">
        <v>120</v>
      </c>
      <c r="C60" s="182" t="s">
        <v>145</v>
      </c>
      <c r="D60" s="14" t="s">
        <v>146</v>
      </c>
      <c r="E60" s="24">
        <v>292.76</v>
      </c>
      <c r="F60" s="69">
        <v>250.99</v>
      </c>
      <c r="G60" s="24">
        <v>250.99</v>
      </c>
      <c r="H60" s="29">
        <v>250.99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69">
        <v>41.77</v>
      </c>
      <c r="Q60" s="24">
        <v>41.77</v>
      </c>
      <c r="R60" s="29">
        <v>41.77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</row>
    <row r="61" spans="1:25" ht="23.25" customHeight="1">
      <c r="A61" s="182" t="s">
        <v>132</v>
      </c>
      <c r="B61" s="182"/>
      <c r="C61" s="182"/>
      <c r="D61" s="14" t="s">
        <v>133</v>
      </c>
      <c r="E61" s="24">
        <v>23.97</v>
      </c>
      <c r="F61" s="69">
        <v>23.97</v>
      </c>
      <c r="G61" s="24">
        <v>23.97</v>
      </c>
      <c r="H61" s="29">
        <v>23.97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69">
        <v>0</v>
      </c>
      <c r="Q61" s="24">
        <v>0</v>
      </c>
      <c r="R61" s="29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</row>
    <row r="62" spans="1:25" ht="23.25" customHeight="1">
      <c r="A62" s="182"/>
      <c r="B62" s="182" t="s">
        <v>134</v>
      </c>
      <c r="C62" s="182"/>
      <c r="D62" s="14" t="s">
        <v>135</v>
      </c>
      <c r="E62" s="24">
        <v>23.97</v>
      </c>
      <c r="F62" s="69">
        <v>23.97</v>
      </c>
      <c r="G62" s="24">
        <v>23.97</v>
      </c>
      <c r="H62" s="29">
        <v>23.97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69">
        <v>0</v>
      </c>
      <c r="Q62" s="24">
        <v>0</v>
      </c>
      <c r="R62" s="29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</row>
    <row r="63" spans="1:25" ht="23.25" customHeight="1">
      <c r="A63" s="182" t="s">
        <v>136</v>
      </c>
      <c r="B63" s="182" t="s">
        <v>137</v>
      </c>
      <c r="C63" s="182" t="s">
        <v>134</v>
      </c>
      <c r="D63" s="14" t="s">
        <v>139</v>
      </c>
      <c r="E63" s="24">
        <v>23.97</v>
      </c>
      <c r="F63" s="69">
        <v>23.97</v>
      </c>
      <c r="G63" s="24">
        <v>23.97</v>
      </c>
      <c r="H63" s="29">
        <v>23.97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69">
        <v>0</v>
      </c>
      <c r="Q63" s="24">
        <v>0</v>
      </c>
      <c r="R63" s="29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</row>
    <row r="64" spans="1:25" ht="23.25" customHeight="1">
      <c r="A64" s="182" t="s">
        <v>140</v>
      </c>
      <c r="B64" s="182"/>
      <c r="C64" s="182"/>
      <c r="D64" s="14" t="s">
        <v>141</v>
      </c>
      <c r="E64" s="24">
        <v>25</v>
      </c>
      <c r="F64" s="69">
        <v>25</v>
      </c>
      <c r="G64" s="24">
        <v>25</v>
      </c>
      <c r="H64" s="29">
        <v>25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69">
        <v>0</v>
      </c>
      <c r="Q64" s="24">
        <v>0</v>
      </c>
      <c r="R64" s="29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</row>
    <row r="65" spans="1:25" ht="23.25" customHeight="1">
      <c r="A65" s="182"/>
      <c r="B65" s="182" t="s">
        <v>122</v>
      </c>
      <c r="C65" s="182"/>
      <c r="D65" s="14" t="s">
        <v>142</v>
      </c>
      <c r="E65" s="24">
        <v>25</v>
      </c>
      <c r="F65" s="69">
        <v>25</v>
      </c>
      <c r="G65" s="24">
        <v>25</v>
      </c>
      <c r="H65" s="29">
        <v>25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69">
        <v>0</v>
      </c>
      <c r="Q65" s="24">
        <v>0</v>
      </c>
      <c r="R65" s="29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</row>
    <row r="66" spans="1:25" ht="23.25" customHeight="1">
      <c r="A66" s="182" t="s">
        <v>143</v>
      </c>
      <c r="B66" s="182" t="s">
        <v>124</v>
      </c>
      <c r="C66" s="182" t="s">
        <v>117</v>
      </c>
      <c r="D66" s="14" t="s">
        <v>144</v>
      </c>
      <c r="E66" s="24">
        <v>25</v>
      </c>
      <c r="F66" s="69">
        <v>25</v>
      </c>
      <c r="G66" s="24">
        <v>25</v>
      </c>
      <c r="H66" s="29">
        <v>25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69">
        <v>0</v>
      </c>
      <c r="Q66" s="24">
        <v>0</v>
      </c>
      <c r="R66" s="29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</row>
    <row r="67" spans="1:25" ht="23.25" customHeight="1">
      <c r="A67" s="182"/>
      <c r="B67" s="182"/>
      <c r="C67" s="182"/>
      <c r="D67" s="14" t="s">
        <v>84</v>
      </c>
      <c r="E67" s="24">
        <v>1325.28</v>
      </c>
      <c r="F67" s="69">
        <v>1181.28</v>
      </c>
      <c r="G67" s="24">
        <v>1181.28</v>
      </c>
      <c r="H67" s="29">
        <v>1146.63</v>
      </c>
      <c r="I67" s="24">
        <v>0</v>
      </c>
      <c r="J67" s="24">
        <v>34.65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69">
        <v>144</v>
      </c>
      <c r="Q67" s="24">
        <v>144</v>
      </c>
      <c r="R67" s="29">
        <v>0</v>
      </c>
      <c r="S67" s="24">
        <v>0</v>
      </c>
      <c r="T67" s="24">
        <v>144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</row>
    <row r="68" spans="1:25" ht="23.25" customHeight="1">
      <c r="A68" s="182" t="s">
        <v>115</v>
      </c>
      <c r="B68" s="182"/>
      <c r="C68" s="182"/>
      <c r="D68" s="14" t="s">
        <v>116</v>
      </c>
      <c r="E68" s="24">
        <v>1144.67</v>
      </c>
      <c r="F68" s="69">
        <v>1000.67</v>
      </c>
      <c r="G68" s="24">
        <v>1000.67</v>
      </c>
      <c r="H68" s="29">
        <v>966.02</v>
      </c>
      <c r="I68" s="24">
        <v>0</v>
      </c>
      <c r="J68" s="24">
        <v>34.65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69">
        <v>144</v>
      </c>
      <c r="Q68" s="24">
        <v>144</v>
      </c>
      <c r="R68" s="29">
        <v>0</v>
      </c>
      <c r="S68" s="24">
        <v>0</v>
      </c>
      <c r="T68" s="24">
        <v>144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</row>
    <row r="69" spans="1:25" ht="23.25" customHeight="1">
      <c r="A69" s="182"/>
      <c r="B69" s="182" t="s">
        <v>122</v>
      </c>
      <c r="C69" s="182"/>
      <c r="D69" s="14" t="s">
        <v>123</v>
      </c>
      <c r="E69" s="24">
        <v>1144.67</v>
      </c>
      <c r="F69" s="69">
        <v>1000.67</v>
      </c>
      <c r="G69" s="24">
        <v>1000.67</v>
      </c>
      <c r="H69" s="29">
        <v>966.02</v>
      </c>
      <c r="I69" s="24">
        <v>0</v>
      </c>
      <c r="J69" s="24">
        <v>34.65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69">
        <v>144</v>
      </c>
      <c r="Q69" s="24">
        <v>144</v>
      </c>
      <c r="R69" s="29">
        <v>0</v>
      </c>
      <c r="S69" s="24">
        <v>0</v>
      </c>
      <c r="T69" s="24">
        <v>144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</row>
    <row r="70" spans="1:25" ht="23.25" customHeight="1">
      <c r="A70" s="182" t="s">
        <v>119</v>
      </c>
      <c r="B70" s="182" t="s">
        <v>124</v>
      </c>
      <c r="C70" s="182" t="s">
        <v>117</v>
      </c>
      <c r="D70" s="14" t="s">
        <v>149</v>
      </c>
      <c r="E70" s="24">
        <v>1144.67</v>
      </c>
      <c r="F70" s="69">
        <v>1000.67</v>
      </c>
      <c r="G70" s="24">
        <v>1000.67</v>
      </c>
      <c r="H70" s="29">
        <v>966.02</v>
      </c>
      <c r="I70" s="24">
        <v>0</v>
      </c>
      <c r="J70" s="24">
        <v>34.65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69">
        <v>144</v>
      </c>
      <c r="Q70" s="24">
        <v>144</v>
      </c>
      <c r="R70" s="29">
        <v>0</v>
      </c>
      <c r="S70" s="24">
        <v>0</v>
      </c>
      <c r="T70" s="24">
        <v>144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</row>
    <row r="71" spans="1:25" ht="23.25" customHeight="1">
      <c r="A71" s="182" t="s">
        <v>132</v>
      </c>
      <c r="B71" s="182"/>
      <c r="C71" s="182"/>
      <c r="D71" s="14" t="s">
        <v>133</v>
      </c>
      <c r="E71" s="24">
        <v>99.76</v>
      </c>
      <c r="F71" s="69">
        <v>99.76</v>
      </c>
      <c r="G71" s="24">
        <v>99.76</v>
      </c>
      <c r="H71" s="29">
        <v>99.76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69">
        <v>0</v>
      </c>
      <c r="Q71" s="24">
        <v>0</v>
      </c>
      <c r="R71" s="29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</row>
    <row r="72" spans="1:25" ht="23.25" customHeight="1">
      <c r="A72" s="182"/>
      <c r="B72" s="182" t="s">
        <v>134</v>
      </c>
      <c r="C72" s="182"/>
      <c r="D72" s="14" t="s">
        <v>135</v>
      </c>
      <c r="E72" s="24">
        <v>99.76</v>
      </c>
      <c r="F72" s="69">
        <v>99.76</v>
      </c>
      <c r="G72" s="24">
        <v>99.76</v>
      </c>
      <c r="H72" s="29">
        <v>99.76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69">
        <v>0</v>
      </c>
      <c r="Q72" s="24">
        <v>0</v>
      </c>
      <c r="R72" s="29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</row>
    <row r="73" spans="1:25" ht="23.25" customHeight="1">
      <c r="A73" s="182" t="s">
        <v>136</v>
      </c>
      <c r="B73" s="182" t="s">
        <v>137</v>
      </c>
      <c r="C73" s="182" t="s">
        <v>134</v>
      </c>
      <c r="D73" s="14" t="s">
        <v>139</v>
      </c>
      <c r="E73" s="24">
        <v>99.76</v>
      </c>
      <c r="F73" s="69">
        <v>99.76</v>
      </c>
      <c r="G73" s="24">
        <v>99.76</v>
      </c>
      <c r="H73" s="29">
        <v>99.76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69">
        <v>0</v>
      </c>
      <c r="Q73" s="24">
        <v>0</v>
      </c>
      <c r="R73" s="29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</row>
    <row r="74" spans="1:25" ht="23.25" customHeight="1">
      <c r="A74" s="182" t="s">
        <v>140</v>
      </c>
      <c r="B74" s="182"/>
      <c r="C74" s="182"/>
      <c r="D74" s="14" t="s">
        <v>141</v>
      </c>
      <c r="E74" s="24">
        <v>80.85</v>
      </c>
      <c r="F74" s="69">
        <v>80.85</v>
      </c>
      <c r="G74" s="24">
        <v>80.85</v>
      </c>
      <c r="H74" s="29">
        <v>80.85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69">
        <v>0</v>
      </c>
      <c r="Q74" s="24">
        <v>0</v>
      </c>
      <c r="R74" s="29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</row>
    <row r="75" spans="1:25" ht="23.25" customHeight="1">
      <c r="A75" s="182"/>
      <c r="B75" s="182" t="s">
        <v>122</v>
      </c>
      <c r="C75" s="182"/>
      <c r="D75" s="14" t="s">
        <v>142</v>
      </c>
      <c r="E75" s="24">
        <v>80.85</v>
      </c>
      <c r="F75" s="69">
        <v>80.85</v>
      </c>
      <c r="G75" s="24">
        <v>80.85</v>
      </c>
      <c r="H75" s="29">
        <v>80.85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69">
        <v>0</v>
      </c>
      <c r="Q75" s="24">
        <v>0</v>
      </c>
      <c r="R75" s="29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</row>
    <row r="76" spans="1:25" ht="23.25" customHeight="1">
      <c r="A76" s="182" t="s">
        <v>143</v>
      </c>
      <c r="B76" s="182" t="s">
        <v>124</v>
      </c>
      <c r="C76" s="182" t="s">
        <v>117</v>
      </c>
      <c r="D76" s="14" t="s">
        <v>144</v>
      </c>
      <c r="E76" s="24">
        <v>80.85</v>
      </c>
      <c r="F76" s="69">
        <v>80.85</v>
      </c>
      <c r="G76" s="24">
        <v>80.85</v>
      </c>
      <c r="H76" s="29">
        <v>80.85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69">
        <v>0</v>
      </c>
      <c r="Q76" s="24">
        <v>0</v>
      </c>
      <c r="R76" s="29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</row>
    <row r="77" spans="1:25" ht="23.25" customHeight="1">
      <c r="A77" s="182"/>
      <c r="B77" s="182"/>
      <c r="C77" s="182"/>
      <c r="D77" s="14" t="s">
        <v>85</v>
      </c>
      <c r="E77" s="24">
        <v>2037.94</v>
      </c>
      <c r="F77" s="69">
        <v>1825.94</v>
      </c>
      <c r="G77" s="24">
        <v>1825.94</v>
      </c>
      <c r="H77" s="29">
        <v>1768.19</v>
      </c>
      <c r="I77" s="24">
        <v>0</v>
      </c>
      <c r="J77" s="24">
        <v>57.75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69">
        <v>212</v>
      </c>
      <c r="Q77" s="24">
        <v>212</v>
      </c>
      <c r="R77" s="29">
        <v>0</v>
      </c>
      <c r="S77" s="24">
        <v>0</v>
      </c>
      <c r="T77" s="24">
        <v>212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</row>
    <row r="78" spans="1:25" ht="23.25" customHeight="1">
      <c r="A78" s="182" t="s">
        <v>115</v>
      </c>
      <c r="B78" s="182"/>
      <c r="C78" s="182"/>
      <c r="D78" s="14" t="s">
        <v>116</v>
      </c>
      <c r="E78" s="24">
        <v>1768.6</v>
      </c>
      <c r="F78" s="69">
        <v>1556.6</v>
      </c>
      <c r="G78" s="24">
        <v>1556.6</v>
      </c>
      <c r="H78" s="29">
        <v>1498.85</v>
      </c>
      <c r="I78" s="24">
        <v>0</v>
      </c>
      <c r="J78" s="24">
        <v>57.75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69">
        <v>212</v>
      </c>
      <c r="Q78" s="24">
        <v>212</v>
      </c>
      <c r="R78" s="29">
        <v>0</v>
      </c>
      <c r="S78" s="24">
        <v>0</v>
      </c>
      <c r="T78" s="24">
        <v>212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</row>
    <row r="79" spans="1:25" ht="23.25" customHeight="1">
      <c r="A79" s="182"/>
      <c r="B79" s="182" t="s">
        <v>122</v>
      </c>
      <c r="C79" s="182"/>
      <c r="D79" s="14" t="s">
        <v>123</v>
      </c>
      <c r="E79" s="24">
        <v>1768.6</v>
      </c>
      <c r="F79" s="69">
        <v>1556.6</v>
      </c>
      <c r="G79" s="24">
        <v>1556.6</v>
      </c>
      <c r="H79" s="29">
        <v>1498.85</v>
      </c>
      <c r="I79" s="24">
        <v>0</v>
      </c>
      <c r="J79" s="24">
        <v>57.75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69">
        <v>212</v>
      </c>
      <c r="Q79" s="24">
        <v>212</v>
      </c>
      <c r="R79" s="29">
        <v>0</v>
      </c>
      <c r="S79" s="24">
        <v>0</v>
      </c>
      <c r="T79" s="24">
        <v>212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</row>
    <row r="80" spans="1:25" ht="23.25" customHeight="1">
      <c r="A80" s="182" t="s">
        <v>119</v>
      </c>
      <c r="B80" s="182" t="s">
        <v>124</v>
      </c>
      <c r="C80" s="182" t="s">
        <v>117</v>
      </c>
      <c r="D80" s="14" t="s">
        <v>149</v>
      </c>
      <c r="E80" s="24">
        <v>1768.6</v>
      </c>
      <c r="F80" s="69">
        <v>1556.6</v>
      </c>
      <c r="G80" s="24">
        <v>1556.6</v>
      </c>
      <c r="H80" s="29">
        <v>1498.85</v>
      </c>
      <c r="I80" s="24">
        <v>0</v>
      </c>
      <c r="J80" s="24">
        <v>57.75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69">
        <v>212</v>
      </c>
      <c r="Q80" s="24">
        <v>212</v>
      </c>
      <c r="R80" s="29">
        <v>0</v>
      </c>
      <c r="S80" s="24">
        <v>0</v>
      </c>
      <c r="T80" s="24">
        <v>212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</row>
    <row r="81" spans="1:25" ht="23.25" customHeight="1">
      <c r="A81" s="182" t="s">
        <v>132</v>
      </c>
      <c r="B81" s="182"/>
      <c r="C81" s="182"/>
      <c r="D81" s="14" t="s">
        <v>133</v>
      </c>
      <c r="E81" s="24">
        <v>141.67</v>
      </c>
      <c r="F81" s="69">
        <v>141.67</v>
      </c>
      <c r="G81" s="24">
        <v>141.67</v>
      </c>
      <c r="H81" s="29">
        <v>141.67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69">
        <v>0</v>
      </c>
      <c r="Q81" s="24">
        <v>0</v>
      </c>
      <c r="R81" s="29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</row>
    <row r="82" spans="1:25" ht="23.25" customHeight="1">
      <c r="A82" s="182"/>
      <c r="B82" s="182" t="s">
        <v>134</v>
      </c>
      <c r="C82" s="182"/>
      <c r="D82" s="14" t="s">
        <v>135</v>
      </c>
      <c r="E82" s="24">
        <v>141.67</v>
      </c>
      <c r="F82" s="69">
        <v>141.67</v>
      </c>
      <c r="G82" s="24">
        <v>141.67</v>
      </c>
      <c r="H82" s="29">
        <v>141.67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69">
        <v>0</v>
      </c>
      <c r="Q82" s="24">
        <v>0</v>
      </c>
      <c r="R82" s="29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</row>
    <row r="83" spans="1:25" ht="23.25" customHeight="1">
      <c r="A83" s="182" t="s">
        <v>136</v>
      </c>
      <c r="B83" s="182" t="s">
        <v>137</v>
      </c>
      <c r="C83" s="182" t="s">
        <v>134</v>
      </c>
      <c r="D83" s="14" t="s">
        <v>139</v>
      </c>
      <c r="E83" s="24">
        <v>141.67</v>
      </c>
      <c r="F83" s="69">
        <v>141.67</v>
      </c>
      <c r="G83" s="24">
        <v>141.67</v>
      </c>
      <c r="H83" s="29">
        <v>141.67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69">
        <v>0</v>
      </c>
      <c r="Q83" s="24">
        <v>0</v>
      </c>
      <c r="R83" s="29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</row>
    <row r="84" spans="1:25" ht="23.25" customHeight="1">
      <c r="A84" s="182" t="s">
        <v>140</v>
      </c>
      <c r="B84" s="182"/>
      <c r="C84" s="182"/>
      <c r="D84" s="14" t="s">
        <v>141</v>
      </c>
      <c r="E84" s="24">
        <v>127.67</v>
      </c>
      <c r="F84" s="69">
        <v>127.67</v>
      </c>
      <c r="G84" s="24">
        <v>127.67</v>
      </c>
      <c r="H84" s="29">
        <v>127.67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69">
        <v>0</v>
      </c>
      <c r="Q84" s="24">
        <v>0</v>
      </c>
      <c r="R84" s="29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</row>
    <row r="85" spans="1:25" ht="23.25" customHeight="1">
      <c r="A85" s="182"/>
      <c r="B85" s="182" t="s">
        <v>122</v>
      </c>
      <c r="C85" s="182"/>
      <c r="D85" s="14" t="s">
        <v>142</v>
      </c>
      <c r="E85" s="24">
        <v>127.67</v>
      </c>
      <c r="F85" s="69">
        <v>127.67</v>
      </c>
      <c r="G85" s="24">
        <v>127.67</v>
      </c>
      <c r="H85" s="29">
        <v>127.67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69">
        <v>0</v>
      </c>
      <c r="Q85" s="24">
        <v>0</v>
      </c>
      <c r="R85" s="29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</row>
    <row r="86" spans="1:25" ht="23.25" customHeight="1">
      <c r="A86" s="182" t="s">
        <v>143</v>
      </c>
      <c r="B86" s="182" t="s">
        <v>124</v>
      </c>
      <c r="C86" s="182" t="s">
        <v>117</v>
      </c>
      <c r="D86" s="14" t="s">
        <v>144</v>
      </c>
      <c r="E86" s="24">
        <v>127.67</v>
      </c>
      <c r="F86" s="69">
        <v>127.67</v>
      </c>
      <c r="G86" s="24">
        <v>127.67</v>
      </c>
      <c r="H86" s="29">
        <v>127.67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69">
        <v>0</v>
      </c>
      <c r="Q86" s="24">
        <v>0</v>
      </c>
      <c r="R86" s="29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</row>
    <row r="87" spans="1:25" ht="23.25" customHeight="1">
      <c r="A87" s="182"/>
      <c r="B87" s="182"/>
      <c r="C87" s="182"/>
      <c r="D87" s="14" t="s">
        <v>86</v>
      </c>
      <c r="E87" s="24">
        <v>1729.66</v>
      </c>
      <c r="F87" s="69">
        <v>1658.66</v>
      </c>
      <c r="G87" s="24">
        <v>1658.66</v>
      </c>
      <c r="H87" s="29">
        <v>1658.66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69">
        <v>71</v>
      </c>
      <c r="Q87" s="24">
        <v>71</v>
      </c>
      <c r="R87" s="29">
        <v>71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</row>
    <row r="88" spans="1:25" ht="23.25" customHeight="1">
      <c r="A88" s="182" t="s">
        <v>115</v>
      </c>
      <c r="B88" s="182"/>
      <c r="C88" s="182"/>
      <c r="D88" s="14" t="s">
        <v>116</v>
      </c>
      <c r="E88" s="24">
        <v>1478.72</v>
      </c>
      <c r="F88" s="69">
        <v>1407.72</v>
      </c>
      <c r="G88" s="24">
        <v>1407.72</v>
      </c>
      <c r="H88" s="29">
        <v>1407.72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69">
        <v>71</v>
      </c>
      <c r="Q88" s="24">
        <v>71</v>
      </c>
      <c r="R88" s="29">
        <v>71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</row>
    <row r="89" spans="1:25" ht="23.25" customHeight="1">
      <c r="A89" s="182"/>
      <c r="B89" s="182" t="s">
        <v>122</v>
      </c>
      <c r="C89" s="182"/>
      <c r="D89" s="14" t="s">
        <v>123</v>
      </c>
      <c r="E89" s="24">
        <v>1418.72</v>
      </c>
      <c r="F89" s="69">
        <v>1407.72</v>
      </c>
      <c r="G89" s="24">
        <v>1407.72</v>
      </c>
      <c r="H89" s="29">
        <v>1407.72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69">
        <v>11</v>
      </c>
      <c r="Q89" s="24">
        <v>11</v>
      </c>
      <c r="R89" s="29">
        <v>11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</row>
    <row r="90" spans="1:25" ht="23.25" customHeight="1">
      <c r="A90" s="182" t="s">
        <v>119</v>
      </c>
      <c r="B90" s="182" t="s">
        <v>124</v>
      </c>
      <c r="C90" s="182" t="s">
        <v>122</v>
      </c>
      <c r="D90" s="14" t="s">
        <v>125</v>
      </c>
      <c r="E90" s="24">
        <v>1418.72</v>
      </c>
      <c r="F90" s="69">
        <v>1407.72</v>
      </c>
      <c r="G90" s="24">
        <v>1407.72</v>
      </c>
      <c r="H90" s="29">
        <v>1407.72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69">
        <v>11</v>
      </c>
      <c r="Q90" s="24">
        <v>11</v>
      </c>
      <c r="R90" s="29">
        <v>11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</row>
    <row r="91" spans="1:25" ht="23.25" customHeight="1">
      <c r="A91" s="182"/>
      <c r="B91" s="182" t="s">
        <v>128</v>
      </c>
      <c r="C91" s="182"/>
      <c r="D91" s="14" t="s">
        <v>129</v>
      </c>
      <c r="E91" s="24">
        <v>60</v>
      </c>
      <c r="F91" s="69">
        <v>0</v>
      </c>
      <c r="G91" s="24">
        <v>0</v>
      </c>
      <c r="H91" s="29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69">
        <v>60</v>
      </c>
      <c r="Q91" s="24">
        <v>60</v>
      </c>
      <c r="R91" s="29">
        <v>60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</row>
    <row r="92" spans="1:25" ht="23.25" customHeight="1">
      <c r="A92" s="182" t="s">
        <v>119</v>
      </c>
      <c r="B92" s="182" t="s">
        <v>130</v>
      </c>
      <c r="C92" s="182" t="s">
        <v>147</v>
      </c>
      <c r="D92" s="14" t="s">
        <v>150</v>
      </c>
      <c r="E92" s="24">
        <v>30</v>
      </c>
      <c r="F92" s="69">
        <v>0</v>
      </c>
      <c r="G92" s="24">
        <v>0</v>
      </c>
      <c r="H92" s="29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69">
        <v>30</v>
      </c>
      <c r="Q92" s="24">
        <v>30</v>
      </c>
      <c r="R92" s="29">
        <v>30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</row>
    <row r="93" spans="1:25" ht="23.25" customHeight="1">
      <c r="A93" s="182" t="s">
        <v>119</v>
      </c>
      <c r="B93" s="182" t="s">
        <v>130</v>
      </c>
      <c r="C93" s="182" t="s">
        <v>126</v>
      </c>
      <c r="D93" s="14" t="s">
        <v>131</v>
      </c>
      <c r="E93" s="24">
        <v>30</v>
      </c>
      <c r="F93" s="69">
        <v>0</v>
      </c>
      <c r="G93" s="24">
        <v>0</v>
      </c>
      <c r="H93" s="29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69">
        <v>30</v>
      </c>
      <c r="Q93" s="24">
        <v>30</v>
      </c>
      <c r="R93" s="29">
        <v>30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</row>
    <row r="94" spans="1:25" ht="23.25" customHeight="1">
      <c r="A94" s="182" t="s">
        <v>132</v>
      </c>
      <c r="B94" s="182"/>
      <c r="C94" s="182"/>
      <c r="D94" s="14" t="s">
        <v>133</v>
      </c>
      <c r="E94" s="24">
        <v>127.53</v>
      </c>
      <c r="F94" s="69">
        <v>127.53</v>
      </c>
      <c r="G94" s="24">
        <v>127.53</v>
      </c>
      <c r="H94" s="29">
        <v>127.53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69">
        <v>0</v>
      </c>
      <c r="Q94" s="24">
        <v>0</v>
      </c>
      <c r="R94" s="29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</row>
    <row r="95" spans="1:25" ht="23.25" customHeight="1">
      <c r="A95" s="182"/>
      <c r="B95" s="182" t="s">
        <v>134</v>
      </c>
      <c r="C95" s="182"/>
      <c r="D95" s="14" t="s">
        <v>135</v>
      </c>
      <c r="E95" s="24">
        <v>127.53</v>
      </c>
      <c r="F95" s="69">
        <v>127.53</v>
      </c>
      <c r="G95" s="24">
        <v>127.53</v>
      </c>
      <c r="H95" s="29">
        <v>127.53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69">
        <v>0</v>
      </c>
      <c r="Q95" s="24">
        <v>0</v>
      </c>
      <c r="R95" s="29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</row>
    <row r="96" spans="1:25" ht="23.25" customHeight="1">
      <c r="A96" s="182" t="s">
        <v>136</v>
      </c>
      <c r="B96" s="182" t="s">
        <v>137</v>
      </c>
      <c r="C96" s="182" t="s">
        <v>134</v>
      </c>
      <c r="D96" s="14" t="s">
        <v>139</v>
      </c>
      <c r="E96" s="24">
        <v>127.53</v>
      </c>
      <c r="F96" s="69">
        <v>127.53</v>
      </c>
      <c r="G96" s="24">
        <v>127.53</v>
      </c>
      <c r="H96" s="29">
        <v>127.53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69">
        <v>0</v>
      </c>
      <c r="Q96" s="24">
        <v>0</v>
      </c>
      <c r="R96" s="29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</row>
    <row r="97" spans="1:25" ht="23.25" customHeight="1">
      <c r="A97" s="182" t="s">
        <v>140</v>
      </c>
      <c r="B97" s="182"/>
      <c r="C97" s="182"/>
      <c r="D97" s="14" t="s">
        <v>141</v>
      </c>
      <c r="E97" s="24">
        <v>123.41</v>
      </c>
      <c r="F97" s="69">
        <v>123.41</v>
      </c>
      <c r="G97" s="24">
        <v>123.41</v>
      </c>
      <c r="H97" s="29">
        <v>123.41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69">
        <v>0</v>
      </c>
      <c r="Q97" s="24">
        <v>0</v>
      </c>
      <c r="R97" s="29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</row>
    <row r="98" spans="1:25" ht="23.25" customHeight="1">
      <c r="A98" s="182"/>
      <c r="B98" s="182" t="s">
        <v>122</v>
      </c>
      <c r="C98" s="182"/>
      <c r="D98" s="14" t="s">
        <v>142</v>
      </c>
      <c r="E98" s="24">
        <v>123.41</v>
      </c>
      <c r="F98" s="69">
        <v>123.41</v>
      </c>
      <c r="G98" s="24">
        <v>123.41</v>
      </c>
      <c r="H98" s="29">
        <v>123.41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69">
        <v>0</v>
      </c>
      <c r="Q98" s="24">
        <v>0</v>
      </c>
      <c r="R98" s="29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</row>
    <row r="99" spans="1:25" ht="23.25" customHeight="1">
      <c r="A99" s="182" t="s">
        <v>143</v>
      </c>
      <c r="B99" s="182" t="s">
        <v>124</v>
      </c>
      <c r="C99" s="182" t="s">
        <v>117</v>
      </c>
      <c r="D99" s="14" t="s">
        <v>144</v>
      </c>
      <c r="E99" s="24">
        <v>123.41</v>
      </c>
      <c r="F99" s="69">
        <v>123.41</v>
      </c>
      <c r="G99" s="24">
        <v>123.41</v>
      </c>
      <c r="H99" s="29">
        <v>123.41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69">
        <v>0</v>
      </c>
      <c r="Q99" s="24">
        <v>0</v>
      </c>
      <c r="R99" s="29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</row>
    <row r="100" spans="1:25" ht="23.25" customHeight="1">
      <c r="A100" s="182"/>
      <c r="B100" s="182"/>
      <c r="C100" s="182"/>
      <c r="D100" s="14" t="s">
        <v>87</v>
      </c>
      <c r="E100" s="24">
        <v>1455.08</v>
      </c>
      <c r="F100" s="69">
        <v>1412.16</v>
      </c>
      <c r="G100" s="24">
        <v>1412.16</v>
      </c>
      <c r="H100" s="29">
        <v>1412.16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69">
        <v>42.92</v>
      </c>
      <c r="Q100" s="24">
        <v>42.92</v>
      </c>
      <c r="R100" s="29">
        <v>42.92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</row>
    <row r="101" spans="1:25" ht="23.25" customHeight="1">
      <c r="A101" s="182" t="s">
        <v>115</v>
      </c>
      <c r="B101" s="182"/>
      <c r="C101" s="182"/>
      <c r="D101" s="14" t="s">
        <v>116</v>
      </c>
      <c r="E101" s="24">
        <v>1242.79</v>
      </c>
      <c r="F101" s="69">
        <v>1199.87</v>
      </c>
      <c r="G101" s="24">
        <v>1199.87</v>
      </c>
      <c r="H101" s="29">
        <v>1199.87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69">
        <v>42.92</v>
      </c>
      <c r="Q101" s="24">
        <v>42.92</v>
      </c>
      <c r="R101" s="29">
        <v>42.92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</row>
    <row r="102" spans="1:25" ht="23.25" customHeight="1">
      <c r="A102" s="182"/>
      <c r="B102" s="182" t="s">
        <v>122</v>
      </c>
      <c r="C102" s="182"/>
      <c r="D102" s="14" t="s">
        <v>123</v>
      </c>
      <c r="E102" s="24">
        <v>1212.79</v>
      </c>
      <c r="F102" s="69">
        <v>1199.87</v>
      </c>
      <c r="G102" s="24">
        <v>1199.87</v>
      </c>
      <c r="H102" s="29">
        <v>1199.87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69">
        <v>12.92</v>
      </c>
      <c r="Q102" s="24">
        <v>12.92</v>
      </c>
      <c r="R102" s="29">
        <v>12.92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</row>
    <row r="103" spans="1:25" ht="23.25" customHeight="1">
      <c r="A103" s="182" t="s">
        <v>119</v>
      </c>
      <c r="B103" s="182" t="s">
        <v>124</v>
      </c>
      <c r="C103" s="182" t="s">
        <v>122</v>
      </c>
      <c r="D103" s="14" t="s">
        <v>125</v>
      </c>
      <c r="E103" s="24">
        <v>1212.79</v>
      </c>
      <c r="F103" s="69">
        <v>1199.87</v>
      </c>
      <c r="G103" s="24">
        <v>1199.87</v>
      </c>
      <c r="H103" s="29">
        <v>1199.87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69">
        <v>12.92</v>
      </c>
      <c r="Q103" s="24">
        <v>12.92</v>
      </c>
      <c r="R103" s="29">
        <v>12.92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</row>
    <row r="104" spans="1:25" ht="23.25" customHeight="1">
      <c r="A104" s="182"/>
      <c r="B104" s="182" t="s">
        <v>128</v>
      </c>
      <c r="C104" s="182"/>
      <c r="D104" s="14" t="s">
        <v>129</v>
      </c>
      <c r="E104" s="24">
        <v>30</v>
      </c>
      <c r="F104" s="69">
        <v>0</v>
      </c>
      <c r="G104" s="24">
        <v>0</v>
      </c>
      <c r="H104" s="29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69">
        <v>30</v>
      </c>
      <c r="Q104" s="24">
        <v>30</v>
      </c>
      <c r="R104" s="29">
        <v>30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</row>
    <row r="105" spans="1:25" ht="23.25" customHeight="1">
      <c r="A105" s="182" t="s">
        <v>119</v>
      </c>
      <c r="B105" s="182" t="s">
        <v>130</v>
      </c>
      <c r="C105" s="182" t="s">
        <v>126</v>
      </c>
      <c r="D105" s="14" t="s">
        <v>131</v>
      </c>
      <c r="E105" s="24">
        <v>30</v>
      </c>
      <c r="F105" s="69">
        <v>0</v>
      </c>
      <c r="G105" s="24">
        <v>0</v>
      </c>
      <c r="H105" s="29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69">
        <v>30</v>
      </c>
      <c r="Q105" s="24">
        <v>30</v>
      </c>
      <c r="R105" s="29">
        <v>30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</row>
    <row r="106" spans="1:25" ht="23.25" customHeight="1">
      <c r="A106" s="182" t="s">
        <v>132</v>
      </c>
      <c r="B106" s="182"/>
      <c r="C106" s="182"/>
      <c r="D106" s="14" t="s">
        <v>133</v>
      </c>
      <c r="E106" s="24">
        <v>110.14</v>
      </c>
      <c r="F106" s="69">
        <v>110.14</v>
      </c>
      <c r="G106" s="24">
        <v>110.14</v>
      </c>
      <c r="H106" s="29">
        <v>110.14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69">
        <v>0</v>
      </c>
      <c r="Q106" s="24">
        <v>0</v>
      </c>
      <c r="R106" s="29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</row>
    <row r="107" spans="1:25" ht="23.25" customHeight="1">
      <c r="A107" s="182"/>
      <c r="B107" s="182" t="s">
        <v>134</v>
      </c>
      <c r="C107" s="182"/>
      <c r="D107" s="14" t="s">
        <v>135</v>
      </c>
      <c r="E107" s="24">
        <v>110.14</v>
      </c>
      <c r="F107" s="69">
        <v>110.14</v>
      </c>
      <c r="G107" s="24">
        <v>110.14</v>
      </c>
      <c r="H107" s="29">
        <v>110.14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69">
        <v>0</v>
      </c>
      <c r="Q107" s="24">
        <v>0</v>
      </c>
      <c r="R107" s="29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</row>
    <row r="108" spans="1:25" ht="23.25" customHeight="1">
      <c r="A108" s="182" t="s">
        <v>136</v>
      </c>
      <c r="B108" s="182" t="s">
        <v>137</v>
      </c>
      <c r="C108" s="182" t="s">
        <v>134</v>
      </c>
      <c r="D108" s="14" t="s">
        <v>139</v>
      </c>
      <c r="E108" s="24">
        <v>110.14</v>
      </c>
      <c r="F108" s="69">
        <v>110.14</v>
      </c>
      <c r="G108" s="24">
        <v>110.14</v>
      </c>
      <c r="H108" s="29">
        <v>110.14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69">
        <v>0</v>
      </c>
      <c r="Q108" s="24">
        <v>0</v>
      </c>
      <c r="R108" s="29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</row>
    <row r="109" spans="1:25" ht="23.25" customHeight="1">
      <c r="A109" s="182" t="s">
        <v>140</v>
      </c>
      <c r="B109" s="182"/>
      <c r="C109" s="182"/>
      <c r="D109" s="14" t="s">
        <v>141</v>
      </c>
      <c r="E109" s="24">
        <v>102.15</v>
      </c>
      <c r="F109" s="69">
        <v>102.15</v>
      </c>
      <c r="G109" s="24">
        <v>102.15</v>
      </c>
      <c r="H109" s="29">
        <v>102.15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69">
        <v>0</v>
      </c>
      <c r="Q109" s="24">
        <v>0</v>
      </c>
      <c r="R109" s="29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</row>
    <row r="110" spans="1:25" ht="23.25" customHeight="1">
      <c r="A110" s="182"/>
      <c r="B110" s="182" t="s">
        <v>122</v>
      </c>
      <c r="C110" s="182"/>
      <c r="D110" s="14" t="s">
        <v>142</v>
      </c>
      <c r="E110" s="24">
        <v>102.15</v>
      </c>
      <c r="F110" s="69">
        <v>102.15</v>
      </c>
      <c r="G110" s="24">
        <v>102.15</v>
      </c>
      <c r="H110" s="29">
        <v>102.15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69">
        <v>0</v>
      </c>
      <c r="Q110" s="24">
        <v>0</v>
      </c>
      <c r="R110" s="29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</row>
    <row r="111" spans="1:25" ht="23.25" customHeight="1">
      <c r="A111" s="182" t="s">
        <v>143</v>
      </c>
      <c r="B111" s="182" t="s">
        <v>124</v>
      </c>
      <c r="C111" s="182" t="s">
        <v>117</v>
      </c>
      <c r="D111" s="14" t="s">
        <v>144</v>
      </c>
      <c r="E111" s="24">
        <v>102.15</v>
      </c>
      <c r="F111" s="69">
        <v>102.15</v>
      </c>
      <c r="G111" s="24">
        <v>102.15</v>
      </c>
      <c r="H111" s="29">
        <v>102.15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69">
        <v>0</v>
      </c>
      <c r="Q111" s="24">
        <v>0</v>
      </c>
      <c r="R111" s="29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</row>
    <row r="112" spans="1:25" ht="23.25" customHeight="1">
      <c r="A112" s="182"/>
      <c r="B112" s="182"/>
      <c r="C112" s="182"/>
      <c r="D112" s="14" t="s">
        <v>88</v>
      </c>
      <c r="E112" s="24">
        <v>1152.18</v>
      </c>
      <c r="F112" s="69">
        <v>1120.18</v>
      </c>
      <c r="G112" s="24">
        <v>1120.18</v>
      </c>
      <c r="H112" s="29">
        <v>1120.18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69">
        <v>32</v>
      </c>
      <c r="Q112" s="24">
        <v>32</v>
      </c>
      <c r="R112" s="29">
        <v>32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</row>
    <row r="113" spans="1:25" ht="23.25" customHeight="1">
      <c r="A113" s="182" t="s">
        <v>115</v>
      </c>
      <c r="B113" s="182"/>
      <c r="C113" s="182"/>
      <c r="D113" s="14" t="s">
        <v>116</v>
      </c>
      <c r="E113" s="24">
        <v>985.42</v>
      </c>
      <c r="F113" s="69">
        <v>953.42</v>
      </c>
      <c r="G113" s="24">
        <v>953.42</v>
      </c>
      <c r="H113" s="29">
        <v>953.42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69">
        <v>32</v>
      </c>
      <c r="Q113" s="24">
        <v>32</v>
      </c>
      <c r="R113" s="29">
        <v>32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</row>
    <row r="114" spans="1:25" ht="23.25" customHeight="1">
      <c r="A114" s="182"/>
      <c r="B114" s="182" t="s">
        <v>122</v>
      </c>
      <c r="C114" s="182"/>
      <c r="D114" s="14" t="s">
        <v>123</v>
      </c>
      <c r="E114" s="24">
        <v>985.42</v>
      </c>
      <c r="F114" s="69">
        <v>953.42</v>
      </c>
      <c r="G114" s="24">
        <v>953.42</v>
      </c>
      <c r="H114" s="29">
        <v>953.42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69">
        <v>32</v>
      </c>
      <c r="Q114" s="24">
        <v>32</v>
      </c>
      <c r="R114" s="29">
        <v>32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</row>
    <row r="115" spans="1:25" ht="23.25" customHeight="1">
      <c r="A115" s="182" t="s">
        <v>119</v>
      </c>
      <c r="B115" s="182" t="s">
        <v>124</v>
      </c>
      <c r="C115" s="182" t="s">
        <v>122</v>
      </c>
      <c r="D115" s="14" t="s">
        <v>125</v>
      </c>
      <c r="E115" s="24">
        <v>985.42</v>
      </c>
      <c r="F115" s="69">
        <v>953.42</v>
      </c>
      <c r="G115" s="24">
        <v>953.42</v>
      </c>
      <c r="H115" s="29">
        <v>953.42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69">
        <v>32</v>
      </c>
      <c r="Q115" s="24">
        <v>32</v>
      </c>
      <c r="R115" s="29">
        <v>32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</row>
    <row r="116" spans="1:25" ht="23.25" customHeight="1">
      <c r="A116" s="182" t="s">
        <v>132</v>
      </c>
      <c r="B116" s="182"/>
      <c r="C116" s="182"/>
      <c r="D116" s="14" t="s">
        <v>133</v>
      </c>
      <c r="E116" s="24">
        <v>86.39</v>
      </c>
      <c r="F116" s="69">
        <v>86.39</v>
      </c>
      <c r="G116" s="24">
        <v>86.39</v>
      </c>
      <c r="H116" s="29">
        <v>86.39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69">
        <v>0</v>
      </c>
      <c r="Q116" s="24">
        <v>0</v>
      </c>
      <c r="R116" s="29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</row>
    <row r="117" spans="1:25" ht="23.25" customHeight="1">
      <c r="A117" s="182"/>
      <c r="B117" s="182" t="s">
        <v>134</v>
      </c>
      <c r="C117" s="182"/>
      <c r="D117" s="14" t="s">
        <v>135</v>
      </c>
      <c r="E117" s="24">
        <v>86.39</v>
      </c>
      <c r="F117" s="69">
        <v>86.39</v>
      </c>
      <c r="G117" s="24">
        <v>86.39</v>
      </c>
      <c r="H117" s="29">
        <v>86.39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69">
        <v>0</v>
      </c>
      <c r="Q117" s="24">
        <v>0</v>
      </c>
      <c r="R117" s="29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</row>
    <row r="118" spans="1:25" ht="23.25" customHeight="1">
      <c r="A118" s="182" t="s">
        <v>136</v>
      </c>
      <c r="B118" s="182" t="s">
        <v>137</v>
      </c>
      <c r="C118" s="182" t="s">
        <v>134</v>
      </c>
      <c r="D118" s="14" t="s">
        <v>139</v>
      </c>
      <c r="E118" s="24">
        <v>86.39</v>
      </c>
      <c r="F118" s="69">
        <v>86.39</v>
      </c>
      <c r="G118" s="24">
        <v>86.39</v>
      </c>
      <c r="H118" s="29">
        <v>86.39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69">
        <v>0</v>
      </c>
      <c r="Q118" s="24">
        <v>0</v>
      </c>
      <c r="R118" s="29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</row>
    <row r="119" spans="1:25" ht="23.25" customHeight="1">
      <c r="A119" s="182" t="s">
        <v>140</v>
      </c>
      <c r="B119" s="182"/>
      <c r="C119" s="182"/>
      <c r="D119" s="14" t="s">
        <v>141</v>
      </c>
      <c r="E119" s="24">
        <v>80.37</v>
      </c>
      <c r="F119" s="69">
        <v>80.37</v>
      </c>
      <c r="G119" s="24">
        <v>80.37</v>
      </c>
      <c r="H119" s="29">
        <v>80.37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69">
        <v>0</v>
      </c>
      <c r="Q119" s="24">
        <v>0</v>
      </c>
      <c r="R119" s="29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</row>
    <row r="120" spans="1:25" ht="23.25" customHeight="1">
      <c r="A120" s="182"/>
      <c r="B120" s="182" t="s">
        <v>122</v>
      </c>
      <c r="C120" s="182"/>
      <c r="D120" s="14" t="s">
        <v>142</v>
      </c>
      <c r="E120" s="24">
        <v>80.37</v>
      </c>
      <c r="F120" s="69">
        <v>80.37</v>
      </c>
      <c r="G120" s="24">
        <v>80.37</v>
      </c>
      <c r="H120" s="29">
        <v>80.37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69">
        <v>0</v>
      </c>
      <c r="Q120" s="24">
        <v>0</v>
      </c>
      <c r="R120" s="29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</row>
    <row r="121" spans="1:25" ht="23.25" customHeight="1">
      <c r="A121" s="182" t="s">
        <v>143</v>
      </c>
      <c r="B121" s="182" t="s">
        <v>124</v>
      </c>
      <c r="C121" s="182" t="s">
        <v>117</v>
      </c>
      <c r="D121" s="14" t="s">
        <v>144</v>
      </c>
      <c r="E121" s="24">
        <v>80.37</v>
      </c>
      <c r="F121" s="69">
        <v>80.37</v>
      </c>
      <c r="G121" s="24">
        <v>80.37</v>
      </c>
      <c r="H121" s="29">
        <v>80.37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69">
        <v>0</v>
      </c>
      <c r="Q121" s="24">
        <v>0</v>
      </c>
      <c r="R121" s="29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</row>
    <row r="122" spans="1:25" ht="23.25" customHeight="1">
      <c r="A122" s="182"/>
      <c r="B122" s="182"/>
      <c r="C122" s="182"/>
      <c r="D122" s="14" t="s">
        <v>89</v>
      </c>
      <c r="E122" s="24">
        <v>6037.32</v>
      </c>
      <c r="F122" s="69">
        <v>5745.45</v>
      </c>
      <c r="G122" s="24">
        <v>5745.45</v>
      </c>
      <c r="H122" s="29">
        <v>5745.45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69">
        <v>291.87</v>
      </c>
      <c r="Q122" s="24">
        <v>291.87</v>
      </c>
      <c r="R122" s="29">
        <v>291.87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</row>
    <row r="123" spans="1:25" ht="23.25" customHeight="1">
      <c r="A123" s="182" t="s">
        <v>115</v>
      </c>
      <c r="B123" s="182"/>
      <c r="C123" s="182"/>
      <c r="D123" s="14" t="s">
        <v>116</v>
      </c>
      <c r="E123" s="24">
        <v>5194.8</v>
      </c>
      <c r="F123" s="69">
        <v>4902.93</v>
      </c>
      <c r="G123" s="24">
        <v>4902.93</v>
      </c>
      <c r="H123" s="29">
        <v>4902.93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69">
        <v>291.87</v>
      </c>
      <c r="Q123" s="24">
        <v>291.87</v>
      </c>
      <c r="R123" s="29">
        <v>291.87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</row>
    <row r="124" spans="1:25" ht="23.25" customHeight="1">
      <c r="A124" s="182"/>
      <c r="B124" s="182" t="s">
        <v>122</v>
      </c>
      <c r="C124" s="182"/>
      <c r="D124" s="14" t="s">
        <v>123</v>
      </c>
      <c r="E124" s="24">
        <v>5194.8</v>
      </c>
      <c r="F124" s="69">
        <v>4902.93</v>
      </c>
      <c r="G124" s="24">
        <v>4902.93</v>
      </c>
      <c r="H124" s="29">
        <v>4902.93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69">
        <v>291.87</v>
      </c>
      <c r="Q124" s="24">
        <v>291.87</v>
      </c>
      <c r="R124" s="29">
        <v>291.87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</row>
    <row r="125" spans="1:25" ht="23.25" customHeight="1">
      <c r="A125" s="182" t="s">
        <v>119</v>
      </c>
      <c r="B125" s="182" t="s">
        <v>124</v>
      </c>
      <c r="C125" s="182" t="s">
        <v>126</v>
      </c>
      <c r="D125" s="14" t="s">
        <v>127</v>
      </c>
      <c r="E125" s="24">
        <v>5194.8</v>
      </c>
      <c r="F125" s="69">
        <v>4902.93</v>
      </c>
      <c r="G125" s="24">
        <v>4902.93</v>
      </c>
      <c r="H125" s="29">
        <v>4902.93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69">
        <v>291.87</v>
      </c>
      <c r="Q125" s="24">
        <v>291.87</v>
      </c>
      <c r="R125" s="29">
        <v>291.87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</row>
    <row r="126" spans="1:25" ht="23.25" customHeight="1">
      <c r="A126" s="182" t="s">
        <v>132</v>
      </c>
      <c r="B126" s="182"/>
      <c r="C126" s="182"/>
      <c r="D126" s="14" t="s">
        <v>133</v>
      </c>
      <c r="E126" s="24">
        <v>426.72</v>
      </c>
      <c r="F126" s="69">
        <v>426.72</v>
      </c>
      <c r="G126" s="24">
        <v>426.72</v>
      </c>
      <c r="H126" s="29">
        <v>426.72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69">
        <v>0</v>
      </c>
      <c r="Q126" s="24">
        <v>0</v>
      </c>
      <c r="R126" s="29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</row>
    <row r="127" spans="1:25" ht="23.25" customHeight="1">
      <c r="A127" s="182"/>
      <c r="B127" s="182" t="s">
        <v>134</v>
      </c>
      <c r="C127" s="182"/>
      <c r="D127" s="14" t="s">
        <v>135</v>
      </c>
      <c r="E127" s="24">
        <v>426.72</v>
      </c>
      <c r="F127" s="69">
        <v>426.72</v>
      </c>
      <c r="G127" s="24">
        <v>426.72</v>
      </c>
      <c r="H127" s="29">
        <v>426.72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69">
        <v>0</v>
      </c>
      <c r="Q127" s="24">
        <v>0</v>
      </c>
      <c r="R127" s="29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</row>
    <row r="128" spans="1:25" ht="23.25" customHeight="1">
      <c r="A128" s="182" t="s">
        <v>136</v>
      </c>
      <c r="B128" s="182" t="s">
        <v>137</v>
      </c>
      <c r="C128" s="182" t="s">
        <v>122</v>
      </c>
      <c r="D128" s="14" t="s">
        <v>151</v>
      </c>
      <c r="E128" s="24">
        <v>21.59</v>
      </c>
      <c r="F128" s="69">
        <v>21.59</v>
      </c>
      <c r="G128" s="24">
        <v>21.59</v>
      </c>
      <c r="H128" s="29">
        <v>21.59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69">
        <v>0</v>
      </c>
      <c r="Q128" s="24">
        <v>0</v>
      </c>
      <c r="R128" s="29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</row>
    <row r="129" spans="1:25" ht="23.25" customHeight="1">
      <c r="A129" s="182" t="s">
        <v>136</v>
      </c>
      <c r="B129" s="182" t="s">
        <v>137</v>
      </c>
      <c r="C129" s="182" t="s">
        <v>134</v>
      </c>
      <c r="D129" s="14" t="s">
        <v>139</v>
      </c>
      <c r="E129" s="24">
        <v>405.13</v>
      </c>
      <c r="F129" s="69">
        <v>405.13</v>
      </c>
      <c r="G129" s="24">
        <v>405.13</v>
      </c>
      <c r="H129" s="29">
        <v>405.13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69">
        <v>0</v>
      </c>
      <c r="Q129" s="24">
        <v>0</v>
      </c>
      <c r="R129" s="29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</row>
    <row r="130" spans="1:25" ht="23.25" customHeight="1">
      <c r="A130" s="182" t="s">
        <v>140</v>
      </c>
      <c r="B130" s="182"/>
      <c r="C130" s="182"/>
      <c r="D130" s="14" t="s">
        <v>141</v>
      </c>
      <c r="E130" s="24">
        <v>415.8</v>
      </c>
      <c r="F130" s="69">
        <v>415.8</v>
      </c>
      <c r="G130" s="24">
        <v>415.8</v>
      </c>
      <c r="H130" s="29">
        <v>415.8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69">
        <v>0</v>
      </c>
      <c r="Q130" s="24">
        <v>0</v>
      </c>
      <c r="R130" s="29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</row>
    <row r="131" spans="1:25" ht="23.25" customHeight="1">
      <c r="A131" s="182"/>
      <c r="B131" s="182" t="s">
        <v>122</v>
      </c>
      <c r="C131" s="182"/>
      <c r="D131" s="14" t="s">
        <v>142</v>
      </c>
      <c r="E131" s="24">
        <v>415.8</v>
      </c>
      <c r="F131" s="69">
        <v>415.8</v>
      </c>
      <c r="G131" s="24">
        <v>415.8</v>
      </c>
      <c r="H131" s="29">
        <v>415.8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69">
        <v>0</v>
      </c>
      <c r="Q131" s="24">
        <v>0</v>
      </c>
      <c r="R131" s="29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</row>
    <row r="132" spans="1:25" ht="23.25" customHeight="1">
      <c r="A132" s="182" t="s">
        <v>143</v>
      </c>
      <c r="B132" s="182" t="s">
        <v>124</v>
      </c>
      <c r="C132" s="182" t="s">
        <v>117</v>
      </c>
      <c r="D132" s="14" t="s">
        <v>144</v>
      </c>
      <c r="E132" s="24">
        <v>415.8</v>
      </c>
      <c r="F132" s="69">
        <v>415.8</v>
      </c>
      <c r="G132" s="24">
        <v>415.8</v>
      </c>
      <c r="H132" s="29">
        <v>415.8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69">
        <v>0</v>
      </c>
      <c r="Q132" s="24">
        <v>0</v>
      </c>
      <c r="R132" s="29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</row>
    <row r="133" spans="1:25" ht="23.25" customHeight="1">
      <c r="A133" s="182"/>
      <c r="B133" s="182"/>
      <c r="C133" s="182"/>
      <c r="D133" s="14" t="s">
        <v>90</v>
      </c>
      <c r="E133" s="24">
        <v>4426.32</v>
      </c>
      <c r="F133" s="69">
        <v>4001.32</v>
      </c>
      <c r="G133" s="24">
        <v>4001.32</v>
      </c>
      <c r="H133" s="29">
        <v>4001.32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69">
        <v>425</v>
      </c>
      <c r="Q133" s="24">
        <v>425</v>
      </c>
      <c r="R133" s="29">
        <v>400</v>
      </c>
      <c r="S133" s="24">
        <v>0</v>
      </c>
      <c r="T133" s="24">
        <v>25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</row>
    <row r="134" spans="1:25" ht="23.25" customHeight="1">
      <c r="A134" s="182" t="s">
        <v>115</v>
      </c>
      <c r="B134" s="182"/>
      <c r="C134" s="182"/>
      <c r="D134" s="14" t="s">
        <v>116</v>
      </c>
      <c r="E134" s="24">
        <v>3868.83</v>
      </c>
      <c r="F134" s="69">
        <v>3443.83</v>
      </c>
      <c r="G134" s="24">
        <v>3443.83</v>
      </c>
      <c r="H134" s="29">
        <v>3443.83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69">
        <v>425</v>
      </c>
      <c r="Q134" s="24">
        <v>425</v>
      </c>
      <c r="R134" s="29">
        <v>400</v>
      </c>
      <c r="S134" s="24">
        <v>0</v>
      </c>
      <c r="T134" s="24">
        <v>25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</row>
    <row r="135" spans="1:25" ht="23.25" customHeight="1">
      <c r="A135" s="182"/>
      <c r="B135" s="182" t="s">
        <v>122</v>
      </c>
      <c r="C135" s="182"/>
      <c r="D135" s="14" t="s">
        <v>123</v>
      </c>
      <c r="E135" s="24">
        <v>3868.83</v>
      </c>
      <c r="F135" s="69">
        <v>3443.83</v>
      </c>
      <c r="G135" s="24">
        <v>3443.83</v>
      </c>
      <c r="H135" s="29">
        <v>3443.83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69">
        <v>425</v>
      </c>
      <c r="Q135" s="24">
        <v>425</v>
      </c>
      <c r="R135" s="29">
        <v>400</v>
      </c>
      <c r="S135" s="24">
        <v>0</v>
      </c>
      <c r="T135" s="24">
        <v>25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</row>
    <row r="136" spans="1:25" ht="23.25" customHeight="1">
      <c r="A136" s="182" t="s">
        <v>119</v>
      </c>
      <c r="B136" s="182" t="s">
        <v>124</v>
      </c>
      <c r="C136" s="182" t="s">
        <v>126</v>
      </c>
      <c r="D136" s="14" t="s">
        <v>127</v>
      </c>
      <c r="E136" s="24">
        <v>3868.83</v>
      </c>
      <c r="F136" s="69">
        <v>3443.83</v>
      </c>
      <c r="G136" s="24">
        <v>3443.83</v>
      </c>
      <c r="H136" s="29">
        <v>3443.83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69">
        <v>425</v>
      </c>
      <c r="Q136" s="24">
        <v>425</v>
      </c>
      <c r="R136" s="29">
        <v>400</v>
      </c>
      <c r="S136" s="24">
        <v>0</v>
      </c>
      <c r="T136" s="24">
        <v>25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</row>
    <row r="137" spans="1:25" ht="23.25" customHeight="1">
      <c r="A137" s="182" t="s">
        <v>132</v>
      </c>
      <c r="B137" s="182"/>
      <c r="C137" s="182"/>
      <c r="D137" s="14" t="s">
        <v>133</v>
      </c>
      <c r="E137" s="24">
        <v>312.84</v>
      </c>
      <c r="F137" s="69">
        <v>312.84</v>
      </c>
      <c r="G137" s="24">
        <v>312.84</v>
      </c>
      <c r="H137" s="29">
        <v>312.84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69">
        <v>0</v>
      </c>
      <c r="Q137" s="24">
        <v>0</v>
      </c>
      <c r="R137" s="29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</row>
    <row r="138" spans="1:25" ht="23.25" customHeight="1">
      <c r="A138" s="182"/>
      <c r="B138" s="182" t="s">
        <v>134</v>
      </c>
      <c r="C138" s="182"/>
      <c r="D138" s="14" t="s">
        <v>135</v>
      </c>
      <c r="E138" s="24">
        <v>312.84</v>
      </c>
      <c r="F138" s="69">
        <v>312.84</v>
      </c>
      <c r="G138" s="24">
        <v>312.84</v>
      </c>
      <c r="H138" s="29">
        <v>312.84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69">
        <v>0</v>
      </c>
      <c r="Q138" s="24">
        <v>0</v>
      </c>
      <c r="R138" s="29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</row>
    <row r="139" spans="1:25" ht="23.25" customHeight="1">
      <c r="A139" s="182" t="s">
        <v>136</v>
      </c>
      <c r="B139" s="182" t="s">
        <v>137</v>
      </c>
      <c r="C139" s="182" t="s">
        <v>122</v>
      </c>
      <c r="D139" s="14" t="s">
        <v>151</v>
      </c>
      <c r="E139" s="24">
        <v>21.84</v>
      </c>
      <c r="F139" s="69">
        <v>21.84</v>
      </c>
      <c r="G139" s="24">
        <v>21.84</v>
      </c>
      <c r="H139" s="29">
        <v>21.84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69">
        <v>0</v>
      </c>
      <c r="Q139" s="24">
        <v>0</v>
      </c>
      <c r="R139" s="29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</row>
    <row r="140" spans="1:25" ht="23.25" customHeight="1">
      <c r="A140" s="182" t="s">
        <v>136</v>
      </c>
      <c r="B140" s="182" t="s">
        <v>137</v>
      </c>
      <c r="C140" s="182" t="s">
        <v>134</v>
      </c>
      <c r="D140" s="14" t="s">
        <v>139</v>
      </c>
      <c r="E140" s="24">
        <v>291</v>
      </c>
      <c r="F140" s="69">
        <v>291</v>
      </c>
      <c r="G140" s="24">
        <v>291</v>
      </c>
      <c r="H140" s="29">
        <v>291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69">
        <v>0</v>
      </c>
      <c r="Q140" s="24">
        <v>0</v>
      </c>
      <c r="R140" s="29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</row>
    <row r="141" spans="1:25" ht="23.25" customHeight="1">
      <c r="A141" s="182" t="s">
        <v>140</v>
      </c>
      <c r="B141" s="182"/>
      <c r="C141" s="182"/>
      <c r="D141" s="14" t="s">
        <v>141</v>
      </c>
      <c r="E141" s="24">
        <v>244.65</v>
      </c>
      <c r="F141" s="69">
        <v>244.65</v>
      </c>
      <c r="G141" s="24">
        <v>244.65</v>
      </c>
      <c r="H141" s="29">
        <v>244.65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69">
        <v>0</v>
      </c>
      <c r="Q141" s="24">
        <v>0</v>
      </c>
      <c r="R141" s="29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</row>
    <row r="142" spans="1:25" ht="23.25" customHeight="1">
      <c r="A142" s="182"/>
      <c r="B142" s="182" t="s">
        <v>122</v>
      </c>
      <c r="C142" s="182"/>
      <c r="D142" s="14" t="s">
        <v>142</v>
      </c>
      <c r="E142" s="24">
        <v>244.65</v>
      </c>
      <c r="F142" s="69">
        <v>244.65</v>
      </c>
      <c r="G142" s="24">
        <v>244.65</v>
      </c>
      <c r="H142" s="29">
        <v>244.65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69">
        <v>0</v>
      </c>
      <c r="Q142" s="24">
        <v>0</v>
      </c>
      <c r="R142" s="29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</row>
    <row r="143" spans="1:25" ht="23.25" customHeight="1">
      <c r="A143" s="182" t="s">
        <v>143</v>
      </c>
      <c r="B143" s="182" t="s">
        <v>124</v>
      </c>
      <c r="C143" s="182" t="s">
        <v>117</v>
      </c>
      <c r="D143" s="14" t="s">
        <v>144</v>
      </c>
      <c r="E143" s="24">
        <v>244.65</v>
      </c>
      <c r="F143" s="69">
        <v>244.65</v>
      </c>
      <c r="G143" s="24">
        <v>244.65</v>
      </c>
      <c r="H143" s="29">
        <v>244.65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69">
        <v>0</v>
      </c>
      <c r="Q143" s="24">
        <v>0</v>
      </c>
      <c r="R143" s="29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</row>
    <row r="144" spans="1:25" ht="23.25" customHeight="1">
      <c r="A144" s="182"/>
      <c r="B144" s="182"/>
      <c r="C144" s="182"/>
      <c r="D144" s="14" t="s">
        <v>91</v>
      </c>
      <c r="E144" s="24">
        <v>2571.57</v>
      </c>
      <c r="F144" s="69">
        <v>2437.57</v>
      </c>
      <c r="G144" s="24">
        <v>2437.57</v>
      </c>
      <c r="H144" s="29">
        <v>2437.57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69">
        <v>134</v>
      </c>
      <c r="Q144" s="24">
        <v>134</v>
      </c>
      <c r="R144" s="29">
        <v>60</v>
      </c>
      <c r="S144" s="24">
        <v>0</v>
      </c>
      <c r="T144" s="24">
        <v>74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</row>
    <row r="145" spans="1:25" ht="23.25" customHeight="1">
      <c r="A145" s="182" t="s">
        <v>115</v>
      </c>
      <c r="B145" s="182"/>
      <c r="C145" s="182"/>
      <c r="D145" s="14" t="s">
        <v>116</v>
      </c>
      <c r="E145" s="24">
        <v>2251.28</v>
      </c>
      <c r="F145" s="69">
        <v>2117.28</v>
      </c>
      <c r="G145" s="24">
        <v>2117.28</v>
      </c>
      <c r="H145" s="29">
        <v>2117.28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69">
        <v>134</v>
      </c>
      <c r="Q145" s="24">
        <v>134</v>
      </c>
      <c r="R145" s="29">
        <v>60</v>
      </c>
      <c r="S145" s="24">
        <v>0</v>
      </c>
      <c r="T145" s="24">
        <v>74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</row>
    <row r="146" spans="1:25" ht="23.25" customHeight="1">
      <c r="A146" s="182"/>
      <c r="B146" s="182" t="s">
        <v>122</v>
      </c>
      <c r="C146" s="182"/>
      <c r="D146" s="14" t="s">
        <v>123</v>
      </c>
      <c r="E146" s="24">
        <v>2251.28</v>
      </c>
      <c r="F146" s="69">
        <v>2117.28</v>
      </c>
      <c r="G146" s="24">
        <v>2117.28</v>
      </c>
      <c r="H146" s="29">
        <v>2117.28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69">
        <v>134</v>
      </c>
      <c r="Q146" s="24">
        <v>134</v>
      </c>
      <c r="R146" s="29">
        <v>60</v>
      </c>
      <c r="S146" s="24">
        <v>0</v>
      </c>
      <c r="T146" s="24">
        <v>74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</row>
    <row r="147" spans="1:25" ht="23.25" customHeight="1">
      <c r="A147" s="182" t="s">
        <v>119</v>
      </c>
      <c r="B147" s="182" t="s">
        <v>124</v>
      </c>
      <c r="C147" s="182" t="s">
        <v>126</v>
      </c>
      <c r="D147" s="14" t="s">
        <v>127</v>
      </c>
      <c r="E147" s="24">
        <v>2251.28</v>
      </c>
      <c r="F147" s="69">
        <v>2117.28</v>
      </c>
      <c r="G147" s="24">
        <v>2117.28</v>
      </c>
      <c r="H147" s="29">
        <v>2117.28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69">
        <v>134</v>
      </c>
      <c r="Q147" s="24">
        <v>134</v>
      </c>
      <c r="R147" s="29">
        <v>60</v>
      </c>
      <c r="S147" s="24">
        <v>0</v>
      </c>
      <c r="T147" s="24">
        <v>74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</row>
    <row r="148" spans="1:25" ht="23.25" customHeight="1">
      <c r="A148" s="182" t="s">
        <v>132</v>
      </c>
      <c r="B148" s="182"/>
      <c r="C148" s="182"/>
      <c r="D148" s="14" t="s">
        <v>133</v>
      </c>
      <c r="E148" s="24">
        <v>174.54</v>
      </c>
      <c r="F148" s="69">
        <v>174.54</v>
      </c>
      <c r="G148" s="24">
        <v>174.54</v>
      </c>
      <c r="H148" s="29">
        <v>174.54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69">
        <v>0</v>
      </c>
      <c r="Q148" s="24">
        <v>0</v>
      </c>
      <c r="R148" s="29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</row>
    <row r="149" spans="1:25" ht="23.25" customHeight="1">
      <c r="A149" s="182"/>
      <c r="B149" s="182" t="s">
        <v>134</v>
      </c>
      <c r="C149" s="182"/>
      <c r="D149" s="14" t="s">
        <v>135</v>
      </c>
      <c r="E149" s="24">
        <v>174.54</v>
      </c>
      <c r="F149" s="69">
        <v>174.54</v>
      </c>
      <c r="G149" s="24">
        <v>174.54</v>
      </c>
      <c r="H149" s="29">
        <v>174.54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69">
        <v>0</v>
      </c>
      <c r="Q149" s="24">
        <v>0</v>
      </c>
      <c r="R149" s="29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</row>
    <row r="150" spans="1:25" ht="23.25" customHeight="1">
      <c r="A150" s="182" t="s">
        <v>136</v>
      </c>
      <c r="B150" s="182" t="s">
        <v>137</v>
      </c>
      <c r="C150" s="182" t="s">
        <v>122</v>
      </c>
      <c r="D150" s="14" t="s">
        <v>151</v>
      </c>
      <c r="E150" s="24">
        <v>10.75</v>
      </c>
      <c r="F150" s="69">
        <v>10.75</v>
      </c>
      <c r="G150" s="24">
        <v>10.75</v>
      </c>
      <c r="H150" s="29">
        <v>10.75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69">
        <v>0</v>
      </c>
      <c r="Q150" s="24">
        <v>0</v>
      </c>
      <c r="R150" s="29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</row>
    <row r="151" spans="1:25" ht="23.25" customHeight="1">
      <c r="A151" s="182" t="s">
        <v>136</v>
      </c>
      <c r="B151" s="182" t="s">
        <v>137</v>
      </c>
      <c r="C151" s="182" t="s">
        <v>134</v>
      </c>
      <c r="D151" s="14" t="s">
        <v>139</v>
      </c>
      <c r="E151" s="24">
        <v>163.79</v>
      </c>
      <c r="F151" s="69">
        <v>163.79</v>
      </c>
      <c r="G151" s="24">
        <v>163.79</v>
      </c>
      <c r="H151" s="29">
        <v>163.79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69">
        <v>0</v>
      </c>
      <c r="Q151" s="24">
        <v>0</v>
      </c>
      <c r="R151" s="29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</row>
    <row r="152" spans="1:25" ht="23.25" customHeight="1">
      <c r="A152" s="182" t="s">
        <v>140</v>
      </c>
      <c r="B152" s="182"/>
      <c r="C152" s="182"/>
      <c r="D152" s="14" t="s">
        <v>141</v>
      </c>
      <c r="E152" s="24">
        <v>145.75</v>
      </c>
      <c r="F152" s="69">
        <v>145.75</v>
      </c>
      <c r="G152" s="24">
        <v>145.75</v>
      </c>
      <c r="H152" s="29">
        <v>145.75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69">
        <v>0</v>
      </c>
      <c r="Q152" s="24">
        <v>0</v>
      </c>
      <c r="R152" s="29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</row>
    <row r="153" spans="1:25" ht="23.25" customHeight="1">
      <c r="A153" s="182"/>
      <c r="B153" s="182" t="s">
        <v>122</v>
      </c>
      <c r="C153" s="182"/>
      <c r="D153" s="14" t="s">
        <v>142</v>
      </c>
      <c r="E153" s="24">
        <v>145.75</v>
      </c>
      <c r="F153" s="69">
        <v>145.75</v>
      </c>
      <c r="G153" s="24">
        <v>145.75</v>
      </c>
      <c r="H153" s="29">
        <v>145.75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69">
        <v>0</v>
      </c>
      <c r="Q153" s="24">
        <v>0</v>
      </c>
      <c r="R153" s="29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</row>
    <row r="154" spans="1:25" ht="23.25" customHeight="1">
      <c r="A154" s="182" t="s">
        <v>143</v>
      </c>
      <c r="B154" s="182" t="s">
        <v>124</v>
      </c>
      <c r="C154" s="182" t="s">
        <v>117</v>
      </c>
      <c r="D154" s="14" t="s">
        <v>144</v>
      </c>
      <c r="E154" s="24">
        <v>145.75</v>
      </c>
      <c r="F154" s="69">
        <v>145.75</v>
      </c>
      <c r="G154" s="24">
        <v>145.75</v>
      </c>
      <c r="H154" s="29">
        <v>145.75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69">
        <v>0</v>
      </c>
      <c r="Q154" s="24">
        <v>0</v>
      </c>
      <c r="R154" s="29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</row>
    <row r="155" spans="1:25" ht="23.25" customHeight="1">
      <c r="A155" s="182"/>
      <c r="B155" s="182"/>
      <c r="C155" s="182"/>
      <c r="D155" s="14" t="s">
        <v>92</v>
      </c>
      <c r="E155" s="24">
        <v>1322.07</v>
      </c>
      <c r="F155" s="69">
        <v>1282.07</v>
      </c>
      <c r="G155" s="24">
        <v>1282.07</v>
      </c>
      <c r="H155" s="29">
        <v>1282.07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69">
        <v>40</v>
      </c>
      <c r="Q155" s="24">
        <v>40</v>
      </c>
      <c r="R155" s="29">
        <v>40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</row>
    <row r="156" spans="1:25" ht="23.25" customHeight="1">
      <c r="A156" s="182" t="s">
        <v>115</v>
      </c>
      <c r="B156" s="182"/>
      <c r="C156" s="182"/>
      <c r="D156" s="14" t="s">
        <v>116</v>
      </c>
      <c r="E156" s="24">
        <v>1133.18</v>
      </c>
      <c r="F156" s="69">
        <v>1093.18</v>
      </c>
      <c r="G156" s="24">
        <v>1093.18</v>
      </c>
      <c r="H156" s="29">
        <v>1093.18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69">
        <v>40</v>
      </c>
      <c r="Q156" s="24">
        <v>40</v>
      </c>
      <c r="R156" s="29">
        <v>40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</row>
    <row r="157" spans="1:25" ht="23.25" customHeight="1">
      <c r="A157" s="182"/>
      <c r="B157" s="182" t="s">
        <v>122</v>
      </c>
      <c r="C157" s="182"/>
      <c r="D157" s="14" t="s">
        <v>123</v>
      </c>
      <c r="E157" s="24">
        <v>1093.18</v>
      </c>
      <c r="F157" s="69">
        <v>1093.18</v>
      </c>
      <c r="G157" s="24">
        <v>1093.18</v>
      </c>
      <c r="H157" s="29">
        <v>1093.18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69">
        <v>0</v>
      </c>
      <c r="Q157" s="24">
        <v>0</v>
      </c>
      <c r="R157" s="29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</row>
    <row r="158" spans="1:25" ht="23.25" customHeight="1">
      <c r="A158" s="182" t="s">
        <v>119</v>
      </c>
      <c r="B158" s="182" t="s">
        <v>124</v>
      </c>
      <c r="C158" s="182" t="s">
        <v>147</v>
      </c>
      <c r="D158" s="14" t="s">
        <v>152</v>
      </c>
      <c r="E158" s="24">
        <v>1093.18</v>
      </c>
      <c r="F158" s="69">
        <v>1093.18</v>
      </c>
      <c r="G158" s="24">
        <v>1093.18</v>
      </c>
      <c r="H158" s="29">
        <v>1093.18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69">
        <v>0</v>
      </c>
      <c r="Q158" s="24">
        <v>0</v>
      </c>
      <c r="R158" s="29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</row>
    <row r="159" spans="1:25" ht="23.25" customHeight="1">
      <c r="A159" s="182"/>
      <c r="B159" s="182" t="s">
        <v>128</v>
      </c>
      <c r="C159" s="182"/>
      <c r="D159" s="14" t="s">
        <v>129</v>
      </c>
      <c r="E159" s="24">
        <v>40</v>
      </c>
      <c r="F159" s="69">
        <v>0</v>
      </c>
      <c r="G159" s="24">
        <v>0</v>
      </c>
      <c r="H159" s="29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69">
        <v>40</v>
      </c>
      <c r="Q159" s="24">
        <v>40</v>
      </c>
      <c r="R159" s="29">
        <v>40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</row>
    <row r="160" spans="1:25" ht="23.25" customHeight="1">
      <c r="A160" s="182" t="s">
        <v>119</v>
      </c>
      <c r="B160" s="182" t="s">
        <v>130</v>
      </c>
      <c r="C160" s="182" t="s">
        <v>147</v>
      </c>
      <c r="D160" s="14" t="s">
        <v>150</v>
      </c>
      <c r="E160" s="24">
        <v>40</v>
      </c>
      <c r="F160" s="69">
        <v>0</v>
      </c>
      <c r="G160" s="24">
        <v>0</v>
      </c>
      <c r="H160" s="29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69">
        <v>40</v>
      </c>
      <c r="Q160" s="24">
        <v>40</v>
      </c>
      <c r="R160" s="29">
        <v>40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</row>
    <row r="161" spans="1:25" ht="23.25" customHeight="1">
      <c r="A161" s="182" t="s">
        <v>132</v>
      </c>
      <c r="B161" s="182"/>
      <c r="C161" s="182"/>
      <c r="D161" s="14" t="s">
        <v>133</v>
      </c>
      <c r="E161" s="24">
        <v>98.21</v>
      </c>
      <c r="F161" s="69">
        <v>98.21</v>
      </c>
      <c r="G161" s="24">
        <v>98.21</v>
      </c>
      <c r="H161" s="29">
        <v>98.21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69">
        <v>0</v>
      </c>
      <c r="Q161" s="24">
        <v>0</v>
      </c>
      <c r="R161" s="29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</row>
    <row r="162" spans="1:25" ht="23.25" customHeight="1">
      <c r="A162" s="182"/>
      <c r="B162" s="182" t="s">
        <v>134</v>
      </c>
      <c r="C162" s="182"/>
      <c r="D162" s="14" t="s">
        <v>135</v>
      </c>
      <c r="E162" s="24">
        <v>98.21</v>
      </c>
      <c r="F162" s="69">
        <v>98.21</v>
      </c>
      <c r="G162" s="24">
        <v>98.21</v>
      </c>
      <c r="H162" s="29">
        <v>98.21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69">
        <v>0</v>
      </c>
      <c r="Q162" s="24">
        <v>0</v>
      </c>
      <c r="R162" s="29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</row>
    <row r="163" spans="1:25" ht="23.25" customHeight="1">
      <c r="A163" s="182" t="s">
        <v>136</v>
      </c>
      <c r="B163" s="182" t="s">
        <v>137</v>
      </c>
      <c r="C163" s="182" t="s">
        <v>134</v>
      </c>
      <c r="D163" s="14" t="s">
        <v>139</v>
      </c>
      <c r="E163" s="24">
        <v>98.21</v>
      </c>
      <c r="F163" s="69">
        <v>98.21</v>
      </c>
      <c r="G163" s="24">
        <v>98.21</v>
      </c>
      <c r="H163" s="29">
        <v>98.21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69">
        <v>0</v>
      </c>
      <c r="Q163" s="24">
        <v>0</v>
      </c>
      <c r="R163" s="29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</row>
    <row r="164" spans="1:25" ht="23.25" customHeight="1">
      <c r="A164" s="182" t="s">
        <v>140</v>
      </c>
      <c r="B164" s="182"/>
      <c r="C164" s="182"/>
      <c r="D164" s="14" t="s">
        <v>141</v>
      </c>
      <c r="E164" s="24">
        <v>90.68</v>
      </c>
      <c r="F164" s="69">
        <v>90.68</v>
      </c>
      <c r="G164" s="24">
        <v>90.68</v>
      </c>
      <c r="H164" s="29">
        <v>90.68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69">
        <v>0</v>
      </c>
      <c r="Q164" s="24">
        <v>0</v>
      </c>
      <c r="R164" s="29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</row>
    <row r="165" spans="1:25" ht="23.25" customHeight="1">
      <c r="A165" s="182"/>
      <c r="B165" s="182" t="s">
        <v>122</v>
      </c>
      <c r="C165" s="182"/>
      <c r="D165" s="14" t="s">
        <v>142</v>
      </c>
      <c r="E165" s="24">
        <v>90.68</v>
      </c>
      <c r="F165" s="69">
        <v>90.68</v>
      </c>
      <c r="G165" s="24">
        <v>90.68</v>
      </c>
      <c r="H165" s="29">
        <v>90.68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69">
        <v>0</v>
      </c>
      <c r="Q165" s="24">
        <v>0</v>
      </c>
      <c r="R165" s="29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</row>
    <row r="166" spans="1:25" ht="23.25" customHeight="1">
      <c r="A166" s="182" t="s">
        <v>143</v>
      </c>
      <c r="B166" s="182" t="s">
        <v>124</v>
      </c>
      <c r="C166" s="182" t="s">
        <v>117</v>
      </c>
      <c r="D166" s="14" t="s">
        <v>144</v>
      </c>
      <c r="E166" s="24">
        <v>90.68</v>
      </c>
      <c r="F166" s="69">
        <v>90.68</v>
      </c>
      <c r="G166" s="24">
        <v>90.68</v>
      </c>
      <c r="H166" s="29">
        <v>90.68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69">
        <v>0</v>
      </c>
      <c r="Q166" s="24">
        <v>0</v>
      </c>
      <c r="R166" s="29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</row>
    <row r="167" spans="1:25" ht="23.25" customHeight="1">
      <c r="A167" s="182"/>
      <c r="B167" s="182"/>
      <c r="C167" s="182"/>
      <c r="D167" s="14" t="s">
        <v>93</v>
      </c>
      <c r="E167" s="24">
        <v>1308.77</v>
      </c>
      <c r="F167" s="69">
        <v>1262.77</v>
      </c>
      <c r="G167" s="24">
        <v>1262.77</v>
      </c>
      <c r="H167" s="29">
        <v>1262.77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69">
        <v>46</v>
      </c>
      <c r="Q167" s="24">
        <v>46</v>
      </c>
      <c r="R167" s="29">
        <v>46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</row>
    <row r="168" spans="1:25" ht="23.25" customHeight="1">
      <c r="A168" s="182" t="s">
        <v>115</v>
      </c>
      <c r="B168" s="182"/>
      <c r="C168" s="182"/>
      <c r="D168" s="14" t="s">
        <v>116</v>
      </c>
      <c r="E168" s="24">
        <v>1128.65</v>
      </c>
      <c r="F168" s="69">
        <v>1082.65</v>
      </c>
      <c r="G168" s="24">
        <v>1082.65</v>
      </c>
      <c r="H168" s="29">
        <v>1082.65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69">
        <v>46</v>
      </c>
      <c r="Q168" s="24">
        <v>46</v>
      </c>
      <c r="R168" s="29">
        <v>46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</row>
    <row r="169" spans="1:25" ht="23.25" customHeight="1">
      <c r="A169" s="182"/>
      <c r="B169" s="182" t="s">
        <v>122</v>
      </c>
      <c r="C169" s="182"/>
      <c r="D169" s="14" t="s">
        <v>123</v>
      </c>
      <c r="E169" s="24">
        <v>1110.65</v>
      </c>
      <c r="F169" s="69">
        <v>1082.65</v>
      </c>
      <c r="G169" s="24">
        <v>1082.65</v>
      </c>
      <c r="H169" s="29">
        <v>1082.65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69">
        <v>28</v>
      </c>
      <c r="Q169" s="24">
        <v>28</v>
      </c>
      <c r="R169" s="29">
        <v>28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</row>
    <row r="170" spans="1:25" ht="23.25" customHeight="1">
      <c r="A170" s="182" t="s">
        <v>119</v>
      </c>
      <c r="B170" s="182" t="s">
        <v>124</v>
      </c>
      <c r="C170" s="182" t="s">
        <v>147</v>
      </c>
      <c r="D170" s="14" t="s">
        <v>152</v>
      </c>
      <c r="E170" s="24">
        <v>1110.65</v>
      </c>
      <c r="F170" s="69">
        <v>1082.65</v>
      </c>
      <c r="G170" s="24">
        <v>1082.65</v>
      </c>
      <c r="H170" s="29">
        <v>1082.65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69">
        <v>28</v>
      </c>
      <c r="Q170" s="24">
        <v>28</v>
      </c>
      <c r="R170" s="29">
        <v>28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</row>
    <row r="171" spans="1:25" ht="23.25" customHeight="1">
      <c r="A171" s="182"/>
      <c r="B171" s="182" t="s">
        <v>128</v>
      </c>
      <c r="C171" s="182"/>
      <c r="D171" s="14" t="s">
        <v>129</v>
      </c>
      <c r="E171" s="24">
        <v>18</v>
      </c>
      <c r="F171" s="69">
        <v>0</v>
      </c>
      <c r="G171" s="24">
        <v>0</v>
      </c>
      <c r="H171" s="29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69">
        <v>18</v>
      </c>
      <c r="Q171" s="24">
        <v>18</v>
      </c>
      <c r="R171" s="29">
        <v>18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</row>
    <row r="172" spans="1:25" ht="23.25" customHeight="1">
      <c r="A172" s="182" t="s">
        <v>119</v>
      </c>
      <c r="B172" s="182" t="s">
        <v>130</v>
      </c>
      <c r="C172" s="182" t="s">
        <v>147</v>
      </c>
      <c r="D172" s="14" t="s">
        <v>150</v>
      </c>
      <c r="E172" s="24">
        <v>18</v>
      </c>
      <c r="F172" s="69">
        <v>0</v>
      </c>
      <c r="G172" s="24">
        <v>0</v>
      </c>
      <c r="H172" s="29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69">
        <v>18</v>
      </c>
      <c r="Q172" s="24">
        <v>18</v>
      </c>
      <c r="R172" s="29">
        <v>18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</row>
    <row r="173" spans="1:25" ht="23.25" customHeight="1">
      <c r="A173" s="182" t="s">
        <v>132</v>
      </c>
      <c r="B173" s="182"/>
      <c r="C173" s="182"/>
      <c r="D173" s="14" t="s">
        <v>133</v>
      </c>
      <c r="E173" s="24">
        <v>95.69</v>
      </c>
      <c r="F173" s="69">
        <v>95.69</v>
      </c>
      <c r="G173" s="24">
        <v>95.69</v>
      </c>
      <c r="H173" s="29">
        <v>95.69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69">
        <v>0</v>
      </c>
      <c r="Q173" s="24">
        <v>0</v>
      </c>
      <c r="R173" s="29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</row>
    <row r="174" spans="1:25" ht="23.25" customHeight="1">
      <c r="A174" s="182"/>
      <c r="B174" s="182" t="s">
        <v>134</v>
      </c>
      <c r="C174" s="182"/>
      <c r="D174" s="14" t="s">
        <v>135</v>
      </c>
      <c r="E174" s="24">
        <v>95.69</v>
      </c>
      <c r="F174" s="69">
        <v>95.69</v>
      </c>
      <c r="G174" s="24">
        <v>95.69</v>
      </c>
      <c r="H174" s="29">
        <v>95.69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69">
        <v>0</v>
      </c>
      <c r="Q174" s="24">
        <v>0</v>
      </c>
      <c r="R174" s="29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</row>
    <row r="175" spans="1:25" ht="23.25" customHeight="1">
      <c r="A175" s="182" t="s">
        <v>136</v>
      </c>
      <c r="B175" s="182" t="s">
        <v>137</v>
      </c>
      <c r="C175" s="182" t="s">
        <v>134</v>
      </c>
      <c r="D175" s="14" t="s">
        <v>139</v>
      </c>
      <c r="E175" s="24">
        <v>95.69</v>
      </c>
      <c r="F175" s="69">
        <v>95.69</v>
      </c>
      <c r="G175" s="24">
        <v>95.69</v>
      </c>
      <c r="H175" s="29">
        <v>95.69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69">
        <v>0</v>
      </c>
      <c r="Q175" s="24">
        <v>0</v>
      </c>
      <c r="R175" s="29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</row>
    <row r="176" spans="1:25" ht="23.25" customHeight="1">
      <c r="A176" s="182" t="s">
        <v>140</v>
      </c>
      <c r="B176" s="182"/>
      <c r="C176" s="182"/>
      <c r="D176" s="14" t="s">
        <v>141</v>
      </c>
      <c r="E176" s="24">
        <v>84.43</v>
      </c>
      <c r="F176" s="69">
        <v>84.43</v>
      </c>
      <c r="G176" s="24">
        <v>84.43</v>
      </c>
      <c r="H176" s="29">
        <v>84.43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69">
        <v>0</v>
      </c>
      <c r="Q176" s="24">
        <v>0</v>
      </c>
      <c r="R176" s="29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</row>
    <row r="177" spans="1:25" ht="23.25" customHeight="1">
      <c r="A177" s="182"/>
      <c r="B177" s="182" t="s">
        <v>122</v>
      </c>
      <c r="C177" s="182"/>
      <c r="D177" s="14" t="s">
        <v>142</v>
      </c>
      <c r="E177" s="24">
        <v>84.43</v>
      </c>
      <c r="F177" s="69">
        <v>84.43</v>
      </c>
      <c r="G177" s="24">
        <v>84.43</v>
      </c>
      <c r="H177" s="29">
        <v>84.43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69">
        <v>0</v>
      </c>
      <c r="Q177" s="24">
        <v>0</v>
      </c>
      <c r="R177" s="29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</row>
    <row r="178" spans="1:25" ht="23.25" customHeight="1">
      <c r="A178" s="182" t="s">
        <v>143</v>
      </c>
      <c r="B178" s="182" t="s">
        <v>124</v>
      </c>
      <c r="C178" s="182" t="s">
        <v>117</v>
      </c>
      <c r="D178" s="14" t="s">
        <v>144</v>
      </c>
      <c r="E178" s="24">
        <v>84.43</v>
      </c>
      <c r="F178" s="69">
        <v>84.43</v>
      </c>
      <c r="G178" s="24">
        <v>84.43</v>
      </c>
      <c r="H178" s="29">
        <v>84.43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69">
        <v>0</v>
      </c>
      <c r="Q178" s="24">
        <v>0</v>
      </c>
      <c r="R178" s="29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</row>
    <row r="179" spans="1:25" ht="23.25" customHeight="1">
      <c r="A179" s="182"/>
      <c r="B179" s="182"/>
      <c r="C179" s="182"/>
      <c r="D179" s="14" t="s">
        <v>94</v>
      </c>
      <c r="E179" s="24">
        <v>1603.16</v>
      </c>
      <c r="F179" s="69">
        <v>1566.16</v>
      </c>
      <c r="G179" s="24">
        <v>1566.16</v>
      </c>
      <c r="H179" s="29">
        <v>1566.16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69">
        <v>37</v>
      </c>
      <c r="Q179" s="24">
        <v>37</v>
      </c>
      <c r="R179" s="29">
        <v>37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</row>
    <row r="180" spans="1:25" ht="23.25" customHeight="1">
      <c r="A180" s="182" t="s">
        <v>115</v>
      </c>
      <c r="B180" s="182"/>
      <c r="C180" s="182"/>
      <c r="D180" s="14" t="s">
        <v>116</v>
      </c>
      <c r="E180" s="24">
        <v>1363.18</v>
      </c>
      <c r="F180" s="69">
        <v>1326.18</v>
      </c>
      <c r="G180" s="24">
        <v>1326.18</v>
      </c>
      <c r="H180" s="29">
        <v>1326.18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69">
        <v>37</v>
      </c>
      <c r="Q180" s="24">
        <v>37</v>
      </c>
      <c r="R180" s="29">
        <v>37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</row>
    <row r="181" spans="1:25" ht="23.25" customHeight="1">
      <c r="A181" s="182"/>
      <c r="B181" s="182" t="s">
        <v>122</v>
      </c>
      <c r="C181" s="182"/>
      <c r="D181" s="14" t="s">
        <v>123</v>
      </c>
      <c r="E181" s="24">
        <v>1351.18</v>
      </c>
      <c r="F181" s="69">
        <v>1326.18</v>
      </c>
      <c r="G181" s="24">
        <v>1326.18</v>
      </c>
      <c r="H181" s="29">
        <v>1326.18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69">
        <v>25</v>
      </c>
      <c r="Q181" s="24">
        <v>25</v>
      </c>
      <c r="R181" s="29">
        <v>25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</row>
    <row r="182" spans="1:25" ht="23.25" customHeight="1">
      <c r="A182" s="182" t="s">
        <v>119</v>
      </c>
      <c r="B182" s="182" t="s">
        <v>124</v>
      </c>
      <c r="C182" s="182" t="s">
        <v>147</v>
      </c>
      <c r="D182" s="14" t="s">
        <v>152</v>
      </c>
      <c r="E182" s="24">
        <v>1351.18</v>
      </c>
      <c r="F182" s="69">
        <v>1326.18</v>
      </c>
      <c r="G182" s="24">
        <v>1326.18</v>
      </c>
      <c r="H182" s="29">
        <v>1326.18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69">
        <v>25</v>
      </c>
      <c r="Q182" s="24">
        <v>25</v>
      </c>
      <c r="R182" s="29">
        <v>25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</row>
    <row r="183" spans="1:25" ht="23.25" customHeight="1">
      <c r="A183" s="182"/>
      <c r="B183" s="182" t="s">
        <v>128</v>
      </c>
      <c r="C183" s="182"/>
      <c r="D183" s="14" t="s">
        <v>129</v>
      </c>
      <c r="E183" s="24">
        <v>12</v>
      </c>
      <c r="F183" s="69">
        <v>0</v>
      </c>
      <c r="G183" s="24">
        <v>0</v>
      </c>
      <c r="H183" s="29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69">
        <v>12</v>
      </c>
      <c r="Q183" s="24">
        <v>12</v>
      </c>
      <c r="R183" s="29">
        <v>12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</row>
    <row r="184" spans="1:25" ht="23.25" customHeight="1">
      <c r="A184" s="182" t="s">
        <v>119</v>
      </c>
      <c r="B184" s="182" t="s">
        <v>130</v>
      </c>
      <c r="C184" s="182" t="s">
        <v>126</v>
      </c>
      <c r="D184" s="14" t="s">
        <v>131</v>
      </c>
      <c r="E184" s="24">
        <v>12</v>
      </c>
      <c r="F184" s="69">
        <v>0</v>
      </c>
      <c r="G184" s="24">
        <v>0</v>
      </c>
      <c r="H184" s="29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69">
        <v>12</v>
      </c>
      <c r="Q184" s="24">
        <v>12</v>
      </c>
      <c r="R184" s="29">
        <v>12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</row>
    <row r="185" spans="1:25" ht="23.25" customHeight="1">
      <c r="A185" s="182" t="s">
        <v>132</v>
      </c>
      <c r="B185" s="182"/>
      <c r="C185" s="182"/>
      <c r="D185" s="14" t="s">
        <v>133</v>
      </c>
      <c r="E185" s="24">
        <v>126.68</v>
      </c>
      <c r="F185" s="69">
        <v>126.68</v>
      </c>
      <c r="G185" s="24">
        <v>126.68</v>
      </c>
      <c r="H185" s="29">
        <v>126.68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69">
        <v>0</v>
      </c>
      <c r="Q185" s="24">
        <v>0</v>
      </c>
      <c r="R185" s="29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</row>
    <row r="186" spans="1:25" ht="23.25" customHeight="1">
      <c r="A186" s="182"/>
      <c r="B186" s="182" t="s">
        <v>134</v>
      </c>
      <c r="C186" s="182"/>
      <c r="D186" s="14" t="s">
        <v>135</v>
      </c>
      <c r="E186" s="24">
        <v>126.68</v>
      </c>
      <c r="F186" s="69">
        <v>126.68</v>
      </c>
      <c r="G186" s="24">
        <v>126.68</v>
      </c>
      <c r="H186" s="29">
        <v>126.68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69">
        <v>0</v>
      </c>
      <c r="Q186" s="24">
        <v>0</v>
      </c>
      <c r="R186" s="29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</row>
    <row r="187" spans="1:25" ht="23.25" customHeight="1">
      <c r="A187" s="182" t="s">
        <v>136</v>
      </c>
      <c r="B187" s="182" t="s">
        <v>137</v>
      </c>
      <c r="C187" s="182" t="s">
        <v>134</v>
      </c>
      <c r="D187" s="14" t="s">
        <v>139</v>
      </c>
      <c r="E187" s="24">
        <v>126.68</v>
      </c>
      <c r="F187" s="69">
        <v>126.68</v>
      </c>
      <c r="G187" s="24">
        <v>126.68</v>
      </c>
      <c r="H187" s="29">
        <v>126.68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69">
        <v>0</v>
      </c>
      <c r="Q187" s="24">
        <v>0</v>
      </c>
      <c r="R187" s="29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</row>
    <row r="188" spans="1:25" ht="23.25" customHeight="1">
      <c r="A188" s="182" t="s">
        <v>140</v>
      </c>
      <c r="B188" s="182"/>
      <c r="C188" s="182"/>
      <c r="D188" s="14" t="s">
        <v>141</v>
      </c>
      <c r="E188" s="24">
        <v>113.3</v>
      </c>
      <c r="F188" s="69">
        <v>113.3</v>
      </c>
      <c r="G188" s="24">
        <v>113.3</v>
      </c>
      <c r="H188" s="29">
        <v>113.3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69">
        <v>0</v>
      </c>
      <c r="Q188" s="24">
        <v>0</v>
      </c>
      <c r="R188" s="29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</row>
    <row r="189" spans="1:25" ht="23.25" customHeight="1">
      <c r="A189" s="182"/>
      <c r="B189" s="182" t="s">
        <v>122</v>
      </c>
      <c r="C189" s="182"/>
      <c r="D189" s="14" t="s">
        <v>142</v>
      </c>
      <c r="E189" s="24">
        <v>113.3</v>
      </c>
      <c r="F189" s="69">
        <v>113.3</v>
      </c>
      <c r="G189" s="24">
        <v>113.3</v>
      </c>
      <c r="H189" s="29">
        <v>113.3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69">
        <v>0</v>
      </c>
      <c r="Q189" s="24">
        <v>0</v>
      </c>
      <c r="R189" s="29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</row>
    <row r="190" spans="1:25" ht="23.25" customHeight="1">
      <c r="A190" s="182" t="s">
        <v>143</v>
      </c>
      <c r="B190" s="182" t="s">
        <v>124</v>
      </c>
      <c r="C190" s="182" t="s">
        <v>117</v>
      </c>
      <c r="D190" s="14" t="s">
        <v>144</v>
      </c>
      <c r="E190" s="24">
        <v>113.3</v>
      </c>
      <c r="F190" s="69">
        <v>113.3</v>
      </c>
      <c r="G190" s="24">
        <v>113.3</v>
      </c>
      <c r="H190" s="29">
        <v>113.3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69">
        <v>0</v>
      </c>
      <c r="Q190" s="24">
        <v>0</v>
      </c>
      <c r="R190" s="29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</row>
    <row r="191" spans="1:25" ht="23.25" customHeight="1">
      <c r="A191" s="182"/>
      <c r="B191" s="182"/>
      <c r="C191" s="182"/>
      <c r="D191" s="14" t="s">
        <v>95</v>
      </c>
      <c r="E191" s="24">
        <v>2757.24</v>
      </c>
      <c r="F191" s="69">
        <v>2664.24</v>
      </c>
      <c r="G191" s="24">
        <v>2664.24</v>
      </c>
      <c r="H191" s="29">
        <v>2664.24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69">
        <v>93</v>
      </c>
      <c r="Q191" s="24">
        <v>93</v>
      </c>
      <c r="R191" s="29">
        <v>73</v>
      </c>
      <c r="S191" s="24">
        <v>0</v>
      </c>
      <c r="T191" s="24">
        <v>20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</row>
    <row r="192" spans="1:25" ht="23.25" customHeight="1">
      <c r="A192" s="182" t="s">
        <v>115</v>
      </c>
      <c r="B192" s="182"/>
      <c r="C192" s="182"/>
      <c r="D192" s="14" t="s">
        <v>116</v>
      </c>
      <c r="E192" s="24">
        <v>2348.57</v>
      </c>
      <c r="F192" s="69">
        <v>2255.57</v>
      </c>
      <c r="G192" s="24">
        <v>2255.57</v>
      </c>
      <c r="H192" s="29">
        <v>2255.57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69">
        <v>93</v>
      </c>
      <c r="Q192" s="24">
        <v>93</v>
      </c>
      <c r="R192" s="29">
        <v>73</v>
      </c>
      <c r="S192" s="24">
        <v>0</v>
      </c>
      <c r="T192" s="24">
        <v>20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</row>
    <row r="193" spans="1:25" ht="23.25" customHeight="1">
      <c r="A193" s="182"/>
      <c r="B193" s="182" t="s">
        <v>122</v>
      </c>
      <c r="C193" s="182"/>
      <c r="D193" s="14" t="s">
        <v>123</v>
      </c>
      <c r="E193" s="24">
        <v>2323.57</v>
      </c>
      <c r="F193" s="69">
        <v>2255.57</v>
      </c>
      <c r="G193" s="24">
        <v>2255.57</v>
      </c>
      <c r="H193" s="29">
        <v>2255.57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69">
        <v>68</v>
      </c>
      <c r="Q193" s="24">
        <v>68</v>
      </c>
      <c r="R193" s="29">
        <v>48</v>
      </c>
      <c r="S193" s="24">
        <v>0</v>
      </c>
      <c r="T193" s="24">
        <v>20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</row>
    <row r="194" spans="1:25" ht="23.25" customHeight="1">
      <c r="A194" s="182" t="s">
        <v>119</v>
      </c>
      <c r="B194" s="182" t="s">
        <v>124</v>
      </c>
      <c r="C194" s="182" t="s">
        <v>147</v>
      </c>
      <c r="D194" s="14" t="s">
        <v>152</v>
      </c>
      <c r="E194" s="24">
        <v>2313.77</v>
      </c>
      <c r="F194" s="69">
        <v>2245.77</v>
      </c>
      <c r="G194" s="24">
        <v>2245.77</v>
      </c>
      <c r="H194" s="29">
        <v>2245.77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69">
        <v>68</v>
      </c>
      <c r="Q194" s="24">
        <v>68</v>
      </c>
      <c r="R194" s="29">
        <v>48</v>
      </c>
      <c r="S194" s="24">
        <v>0</v>
      </c>
      <c r="T194" s="24">
        <v>20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</row>
    <row r="195" spans="1:25" ht="23.25" customHeight="1">
      <c r="A195" s="182" t="s">
        <v>119</v>
      </c>
      <c r="B195" s="182" t="s">
        <v>124</v>
      </c>
      <c r="C195" s="182" t="s">
        <v>126</v>
      </c>
      <c r="D195" s="14" t="s">
        <v>127</v>
      </c>
      <c r="E195" s="24">
        <v>9.8</v>
      </c>
      <c r="F195" s="69">
        <v>9.8</v>
      </c>
      <c r="G195" s="24">
        <v>9.8</v>
      </c>
      <c r="H195" s="29">
        <v>9.8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69">
        <v>0</v>
      </c>
      <c r="Q195" s="24">
        <v>0</v>
      </c>
      <c r="R195" s="29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</row>
    <row r="196" spans="1:25" ht="23.25" customHeight="1">
      <c r="A196" s="182"/>
      <c r="B196" s="182" t="s">
        <v>128</v>
      </c>
      <c r="C196" s="182"/>
      <c r="D196" s="14" t="s">
        <v>129</v>
      </c>
      <c r="E196" s="24">
        <v>25</v>
      </c>
      <c r="F196" s="69">
        <v>0</v>
      </c>
      <c r="G196" s="24">
        <v>0</v>
      </c>
      <c r="H196" s="29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69">
        <v>25</v>
      </c>
      <c r="Q196" s="24">
        <v>25</v>
      </c>
      <c r="R196" s="29">
        <v>25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</row>
    <row r="197" spans="1:25" ht="23.25" customHeight="1">
      <c r="A197" s="182" t="s">
        <v>119</v>
      </c>
      <c r="B197" s="182" t="s">
        <v>130</v>
      </c>
      <c r="C197" s="182" t="s">
        <v>126</v>
      </c>
      <c r="D197" s="14" t="s">
        <v>131</v>
      </c>
      <c r="E197" s="24">
        <v>25</v>
      </c>
      <c r="F197" s="69">
        <v>0</v>
      </c>
      <c r="G197" s="24">
        <v>0</v>
      </c>
      <c r="H197" s="29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69">
        <v>25</v>
      </c>
      <c r="Q197" s="24">
        <v>25</v>
      </c>
      <c r="R197" s="29">
        <v>25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</row>
    <row r="198" spans="1:25" ht="23.25" customHeight="1">
      <c r="A198" s="182" t="s">
        <v>132</v>
      </c>
      <c r="B198" s="182"/>
      <c r="C198" s="182"/>
      <c r="D198" s="14" t="s">
        <v>133</v>
      </c>
      <c r="E198" s="24">
        <v>210.92</v>
      </c>
      <c r="F198" s="69">
        <v>210.92</v>
      </c>
      <c r="G198" s="24">
        <v>210.92</v>
      </c>
      <c r="H198" s="29">
        <v>210.92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69">
        <v>0</v>
      </c>
      <c r="Q198" s="24">
        <v>0</v>
      </c>
      <c r="R198" s="29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</row>
    <row r="199" spans="1:25" ht="23.25" customHeight="1">
      <c r="A199" s="182"/>
      <c r="B199" s="182" t="s">
        <v>134</v>
      </c>
      <c r="C199" s="182"/>
      <c r="D199" s="14" t="s">
        <v>135</v>
      </c>
      <c r="E199" s="24">
        <v>210.92</v>
      </c>
      <c r="F199" s="69">
        <v>210.92</v>
      </c>
      <c r="G199" s="24">
        <v>210.92</v>
      </c>
      <c r="H199" s="29">
        <v>210.92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69">
        <v>0</v>
      </c>
      <c r="Q199" s="24">
        <v>0</v>
      </c>
      <c r="R199" s="29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</row>
    <row r="200" spans="1:25" ht="23.25" customHeight="1">
      <c r="A200" s="182" t="s">
        <v>136</v>
      </c>
      <c r="B200" s="182" t="s">
        <v>137</v>
      </c>
      <c r="C200" s="182" t="s">
        <v>134</v>
      </c>
      <c r="D200" s="14" t="s">
        <v>139</v>
      </c>
      <c r="E200" s="24">
        <v>210.92</v>
      </c>
      <c r="F200" s="69">
        <v>210.92</v>
      </c>
      <c r="G200" s="24">
        <v>210.92</v>
      </c>
      <c r="H200" s="29">
        <v>210.92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69">
        <v>0</v>
      </c>
      <c r="Q200" s="24">
        <v>0</v>
      </c>
      <c r="R200" s="29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</row>
    <row r="201" spans="1:25" ht="23.25" customHeight="1">
      <c r="A201" s="182" t="s">
        <v>140</v>
      </c>
      <c r="B201" s="182"/>
      <c r="C201" s="182"/>
      <c r="D201" s="14" t="s">
        <v>141</v>
      </c>
      <c r="E201" s="24">
        <v>197.75</v>
      </c>
      <c r="F201" s="69">
        <v>197.75</v>
      </c>
      <c r="G201" s="24">
        <v>197.75</v>
      </c>
      <c r="H201" s="29">
        <v>197.75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69">
        <v>0</v>
      </c>
      <c r="Q201" s="24">
        <v>0</v>
      </c>
      <c r="R201" s="29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</row>
    <row r="202" spans="1:25" ht="23.25" customHeight="1">
      <c r="A202" s="182"/>
      <c r="B202" s="182" t="s">
        <v>122</v>
      </c>
      <c r="C202" s="182"/>
      <c r="D202" s="14" t="s">
        <v>142</v>
      </c>
      <c r="E202" s="24">
        <v>197.75</v>
      </c>
      <c r="F202" s="69">
        <v>197.75</v>
      </c>
      <c r="G202" s="24">
        <v>197.75</v>
      </c>
      <c r="H202" s="29">
        <v>197.75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69">
        <v>0</v>
      </c>
      <c r="Q202" s="24">
        <v>0</v>
      </c>
      <c r="R202" s="29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</row>
    <row r="203" spans="1:25" ht="23.25" customHeight="1">
      <c r="A203" s="182" t="s">
        <v>143</v>
      </c>
      <c r="B203" s="182" t="s">
        <v>124</v>
      </c>
      <c r="C203" s="182" t="s">
        <v>117</v>
      </c>
      <c r="D203" s="14" t="s">
        <v>144</v>
      </c>
      <c r="E203" s="24">
        <v>197.75</v>
      </c>
      <c r="F203" s="69">
        <v>197.75</v>
      </c>
      <c r="G203" s="24">
        <v>197.75</v>
      </c>
      <c r="H203" s="29">
        <v>197.75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69">
        <v>0</v>
      </c>
      <c r="Q203" s="24">
        <v>0</v>
      </c>
      <c r="R203" s="29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</row>
    <row r="204" spans="1:25" ht="23.25" customHeight="1">
      <c r="A204" s="182"/>
      <c r="B204" s="182"/>
      <c r="C204" s="182"/>
      <c r="D204" s="14" t="s">
        <v>96</v>
      </c>
      <c r="E204" s="24">
        <v>1149.47</v>
      </c>
      <c r="F204" s="69">
        <v>1099.47</v>
      </c>
      <c r="G204" s="24">
        <v>1099.47</v>
      </c>
      <c r="H204" s="29">
        <v>1099.47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69">
        <v>50</v>
      </c>
      <c r="Q204" s="24">
        <v>50</v>
      </c>
      <c r="R204" s="29">
        <v>50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</row>
    <row r="205" spans="1:25" ht="23.25" customHeight="1">
      <c r="A205" s="182" t="s">
        <v>115</v>
      </c>
      <c r="B205" s="182"/>
      <c r="C205" s="182"/>
      <c r="D205" s="14" t="s">
        <v>116</v>
      </c>
      <c r="E205" s="24">
        <v>985.6</v>
      </c>
      <c r="F205" s="69">
        <v>935.6</v>
      </c>
      <c r="G205" s="24">
        <v>935.6</v>
      </c>
      <c r="H205" s="29">
        <v>935.6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69">
        <v>50</v>
      </c>
      <c r="Q205" s="24">
        <v>50</v>
      </c>
      <c r="R205" s="29">
        <v>50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</row>
    <row r="206" spans="1:25" ht="23.25" customHeight="1">
      <c r="A206" s="182"/>
      <c r="B206" s="182" t="s">
        <v>122</v>
      </c>
      <c r="C206" s="182"/>
      <c r="D206" s="14" t="s">
        <v>123</v>
      </c>
      <c r="E206" s="24">
        <v>985.6</v>
      </c>
      <c r="F206" s="69">
        <v>935.6</v>
      </c>
      <c r="G206" s="24">
        <v>935.6</v>
      </c>
      <c r="H206" s="29">
        <v>935.6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69">
        <v>50</v>
      </c>
      <c r="Q206" s="24">
        <v>50</v>
      </c>
      <c r="R206" s="29">
        <v>50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</row>
    <row r="207" spans="1:25" ht="23.25" customHeight="1">
      <c r="A207" s="182" t="s">
        <v>119</v>
      </c>
      <c r="B207" s="182" t="s">
        <v>124</v>
      </c>
      <c r="C207" s="182" t="s">
        <v>147</v>
      </c>
      <c r="D207" s="14" t="s">
        <v>152</v>
      </c>
      <c r="E207" s="24">
        <v>985.6</v>
      </c>
      <c r="F207" s="69">
        <v>935.6</v>
      </c>
      <c r="G207" s="24">
        <v>935.6</v>
      </c>
      <c r="H207" s="29">
        <v>935.6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69">
        <v>50</v>
      </c>
      <c r="Q207" s="24">
        <v>50</v>
      </c>
      <c r="R207" s="29">
        <v>50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</row>
    <row r="208" spans="1:25" ht="23.25" customHeight="1">
      <c r="A208" s="182" t="s">
        <v>132</v>
      </c>
      <c r="B208" s="182"/>
      <c r="C208" s="182"/>
      <c r="D208" s="14" t="s">
        <v>133</v>
      </c>
      <c r="E208" s="24">
        <v>85.76</v>
      </c>
      <c r="F208" s="69">
        <v>85.76</v>
      </c>
      <c r="G208" s="24">
        <v>85.76</v>
      </c>
      <c r="H208" s="29">
        <v>85.76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69">
        <v>0</v>
      </c>
      <c r="Q208" s="24">
        <v>0</v>
      </c>
      <c r="R208" s="29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</row>
    <row r="209" spans="1:25" ht="23.25" customHeight="1">
      <c r="A209" s="182"/>
      <c r="B209" s="182" t="s">
        <v>134</v>
      </c>
      <c r="C209" s="182"/>
      <c r="D209" s="14" t="s">
        <v>135</v>
      </c>
      <c r="E209" s="24">
        <v>85.76</v>
      </c>
      <c r="F209" s="69">
        <v>85.76</v>
      </c>
      <c r="G209" s="24">
        <v>85.76</v>
      </c>
      <c r="H209" s="29">
        <v>85.76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69">
        <v>0</v>
      </c>
      <c r="Q209" s="24">
        <v>0</v>
      </c>
      <c r="R209" s="29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</row>
    <row r="210" spans="1:25" ht="23.25" customHeight="1">
      <c r="A210" s="182" t="s">
        <v>136</v>
      </c>
      <c r="B210" s="182" t="s">
        <v>137</v>
      </c>
      <c r="C210" s="182" t="s">
        <v>134</v>
      </c>
      <c r="D210" s="14" t="s">
        <v>139</v>
      </c>
      <c r="E210" s="24">
        <v>85.76</v>
      </c>
      <c r="F210" s="69">
        <v>85.76</v>
      </c>
      <c r="G210" s="24">
        <v>85.76</v>
      </c>
      <c r="H210" s="29">
        <v>85.76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69">
        <v>0</v>
      </c>
      <c r="Q210" s="24">
        <v>0</v>
      </c>
      <c r="R210" s="29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</row>
    <row r="211" spans="1:25" ht="23.25" customHeight="1">
      <c r="A211" s="182" t="s">
        <v>140</v>
      </c>
      <c r="B211" s="182"/>
      <c r="C211" s="182"/>
      <c r="D211" s="14" t="s">
        <v>141</v>
      </c>
      <c r="E211" s="24">
        <v>78.11</v>
      </c>
      <c r="F211" s="69">
        <v>78.11</v>
      </c>
      <c r="G211" s="24">
        <v>78.11</v>
      </c>
      <c r="H211" s="29">
        <v>78.11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69">
        <v>0</v>
      </c>
      <c r="Q211" s="24">
        <v>0</v>
      </c>
      <c r="R211" s="29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</row>
    <row r="212" spans="1:25" ht="23.25" customHeight="1">
      <c r="A212" s="182"/>
      <c r="B212" s="182" t="s">
        <v>122</v>
      </c>
      <c r="C212" s="182"/>
      <c r="D212" s="14" t="s">
        <v>142</v>
      </c>
      <c r="E212" s="24">
        <v>78.11</v>
      </c>
      <c r="F212" s="69">
        <v>78.11</v>
      </c>
      <c r="G212" s="24">
        <v>78.11</v>
      </c>
      <c r="H212" s="29">
        <v>78.11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69">
        <v>0</v>
      </c>
      <c r="Q212" s="24">
        <v>0</v>
      </c>
      <c r="R212" s="29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</row>
    <row r="213" spans="1:25" ht="23.25" customHeight="1">
      <c r="A213" s="182" t="s">
        <v>143</v>
      </c>
      <c r="B213" s="182" t="s">
        <v>124</v>
      </c>
      <c r="C213" s="182" t="s">
        <v>117</v>
      </c>
      <c r="D213" s="14" t="s">
        <v>144</v>
      </c>
      <c r="E213" s="24">
        <v>78.11</v>
      </c>
      <c r="F213" s="69">
        <v>78.11</v>
      </c>
      <c r="G213" s="24">
        <v>78.11</v>
      </c>
      <c r="H213" s="29">
        <v>78.11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69">
        <v>0</v>
      </c>
      <c r="Q213" s="24">
        <v>0</v>
      </c>
      <c r="R213" s="29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</row>
    <row r="214" spans="1:25" ht="23.25" customHeight="1">
      <c r="A214" s="182"/>
      <c r="B214" s="182"/>
      <c r="C214" s="182"/>
      <c r="D214" s="14" t="s">
        <v>97</v>
      </c>
      <c r="E214" s="24">
        <v>4724.68</v>
      </c>
      <c r="F214" s="69">
        <v>4690.68</v>
      </c>
      <c r="G214" s="24">
        <v>4690.68</v>
      </c>
      <c r="H214" s="29">
        <v>4690.68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69">
        <v>34</v>
      </c>
      <c r="Q214" s="24">
        <v>34</v>
      </c>
      <c r="R214" s="29">
        <v>3</v>
      </c>
      <c r="S214" s="24">
        <v>0</v>
      </c>
      <c r="T214" s="24">
        <v>31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</row>
    <row r="215" spans="1:25" ht="23.25" customHeight="1">
      <c r="A215" s="182" t="s">
        <v>115</v>
      </c>
      <c r="B215" s="182"/>
      <c r="C215" s="182"/>
      <c r="D215" s="14" t="s">
        <v>116</v>
      </c>
      <c r="E215" s="24">
        <v>4103.07</v>
      </c>
      <c r="F215" s="69">
        <v>4069.07</v>
      </c>
      <c r="G215" s="24">
        <v>4069.07</v>
      </c>
      <c r="H215" s="29">
        <v>4069.07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69">
        <v>34</v>
      </c>
      <c r="Q215" s="24">
        <v>34</v>
      </c>
      <c r="R215" s="29">
        <v>3</v>
      </c>
      <c r="S215" s="24">
        <v>0</v>
      </c>
      <c r="T215" s="24">
        <v>31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</row>
    <row r="216" spans="1:25" ht="23.25" customHeight="1">
      <c r="A216" s="182"/>
      <c r="B216" s="182" t="s">
        <v>122</v>
      </c>
      <c r="C216" s="182"/>
      <c r="D216" s="14" t="s">
        <v>123</v>
      </c>
      <c r="E216" s="24">
        <v>4103.07</v>
      </c>
      <c r="F216" s="69">
        <v>4069.07</v>
      </c>
      <c r="G216" s="24">
        <v>4069.07</v>
      </c>
      <c r="H216" s="29">
        <v>4069.07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69">
        <v>34</v>
      </c>
      <c r="Q216" s="24">
        <v>34</v>
      </c>
      <c r="R216" s="29">
        <v>3</v>
      </c>
      <c r="S216" s="24">
        <v>0</v>
      </c>
      <c r="T216" s="24">
        <v>31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</row>
    <row r="217" spans="1:25" ht="23.25" customHeight="1">
      <c r="A217" s="182" t="s">
        <v>119</v>
      </c>
      <c r="B217" s="182" t="s">
        <v>124</v>
      </c>
      <c r="C217" s="182" t="s">
        <v>126</v>
      </c>
      <c r="D217" s="14" t="s">
        <v>127</v>
      </c>
      <c r="E217" s="24">
        <v>4103.07</v>
      </c>
      <c r="F217" s="69">
        <v>4069.07</v>
      </c>
      <c r="G217" s="24">
        <v>4069.07</v>
      </c>
      <c r="H217" s="29">
        <v>4069.07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69">
        <v>34</v>
      </c>
      <c r="Q217" s="24">
        <v>34</v>
      </c>
      <c r="R217" s="29">
        <v>3</v>
      </c>
      <c r="S217" s="24">
        <v>0</v>
      </c>
      <c r="T217" s="24">
        <v>31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</row>
    <row r="218" spans="1:25" ht="23.25" customHeight="1">
      <c r="A218" s="182" t="s">
        <v>132</v>
      </c>
      <c r="B218" s="182"/>
      <c r="C218" s="182"/>
      <c r="D218" s="14" t="s">
        <v>133</v>
      </c>
      <c r="E218" s="24">
        <v>326.18</v>
      </c>
      <c r="F218" s="69">
        <v>326.18</v>
      </c>
      <c r="G218" s="24">
        <v>326.18</v>
      </c>
      <c r="H218" s="29">
        <v>326.18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69">
        <v>0</v>
      </c>
      <c r="Q218" s="24">
        <v>0</v>
      </c>
      <c r="R218" s="29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</row>
    <row r="219" spans="1:25" ht="23.25" customHeight="1">
      <c r="A219" s="182"/>
      <c r="B219" s="182" t="s">
        <v>134</v>
      </c>
      <c r="C219" s="182"/>
      <c r="D219" s="14" t="s">
        <v>135</v>
      </c>
      <c r="E219" s="24">
        <v>326.18</v>
      </c>
      <c r="F219" s="69">
        <v>326.18</v>
      </c>
      <c r="G219" s="24">
        <v>326.18</v>
      </c>
      <c r="H219" s="29">
        <v>326.18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69">
        <v>0</v>
      </c>
      <c r="Q219" s="24">
        <v>0</v>
      </c>
      <c r="R219" s="29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</row>
    <row r="220" spans="1:25" ht="23.25" customHeight="1">
      <c r="A220" s="182" t="s">
        <v>136</v>
      </c>
      <c r="B220" s="182" t="s">
        <v>137</v>
      </c>
      <c r="C220" s="182" t="s">
        <v>134</v>
      </c>
      <c r="D220" s="14" t="s">
        <v>139</v>
      </c>
      <c r="E220" s="24">
        <v>326.18</v>
      </c>
      <c r="F220" s="69">
        <v>326.18</v>
      </c>
      <c r="G220" s="24">
        <v>326.18</v>
      </c>
      <c r="H220" s="29">
        <v>326.18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69">
        <v>0</v>
      </c>
      <c r="Q220" s="24">
        <v>0</v>
      </c>
      <c r="R220" s="29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</row>
    <row r="221" spans="1:25" ht="23.25" customHeight="1">
      <c r="A221" s="182" t="s">
        <v>140</v>
      </c>
      <c r="B221" s="182"/>
      <c r="C221" s="182"/>
      <c r="D221" s="14" t="s">
        <v>141</v>
      </c>
      <c r="E221" s="24">
        <v>295.43</v>
      </c>
      <c r="F221" s="69">
        <v>295.43</v>
      </c>
      <c r="G221" s="24">
        <v>295.43</v>
      </c>
      <c r="H221" s="29">
        <v>295.43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69">
        <v>0</v>
      </c>
      <c r="Q221" s="24">
        <v>0</v>
      </c>
      <c r="R221" s="29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</row>
    <row r="222" spans="1:25" ht="23.25" customHeight="1">
      <c r="A222" s="182"/>
      <c r="B222" s="182" t="s">
        <v>122</v>
      </c>
      <c r="C222" s="182"/>
      <c r="D222" s="14" t="s">
        <v>142</v>
      </c>
      <c r="E222" s="24">
        <v>295.43</v>
      </c>
      <c r="F222" s="69">
        <v>295.43</v>
      </c>
      <c r="G222" s="24">
        <v>295.43</v>
      </c>
      <c r="H222" s="29">
        <v>295.43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69">
        <v>0</v>
      </c>
      <c r="Q222" s="24">
        <v>0</v>
      </c>
      <c r="R222" s="29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</row>
    <row r="223" spans="1:25" ht="23.25" customHeight="1">
      <c r="A223" s="182" t="s">
        <v>143</v>
      </c>
      <c r="B223" s="182" t="s">
        <v>124</v>
      </c>
      <c r="C223" s="182" t="s">
        <v>117</v>
      </c>
      <c r="D223" s="14" t="s">
        <v>144</v>
      </c>
      <c r="E223" s="24">
        <v>295.43</v>
      </c>
      <c r="F223" s="69">
        <v>295.43</v>
      </c>
      <c r="G223" s="24">
        <v>295.43</v>
      </c>
      <c r="H223" s="29">
        <v>295.43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69">
        <v>0</v>
      </c>
      <c r="Q223" s="24">
        <v>0</v>
      </c>
      <c r="R223" s="29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</row>
    <row r="224" spans="1:25" ht="23.25" customHeight="1">
      <c r="A224" s="182"/>
      <c r="B224" s="182"/>
      <c r="C224" s="182"/>
      <c r="D224" s="14" t="s">
        <v>98</v>
      </c>
      <c r="E224" s="24">
        <v>4844.7</v>
      </c>
      <c r="F224" s="69">
        <v>3962.33</v>
      </c>
      <c r="G224" s="24">
        <v>3962.33</v>
      </c>
      <c r="H224" s="29">
        <v>3962.33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69">
        <v>882.37</v>
      </c>
      <c r="Q224" s="24">
        <v>882.37</v>
      </c>
      <c r="R224" s="29">
        <v>882.37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</row>
    <row r="225" spans="1:25" ht="23.25" customHeight="1">
      <c r="A225" s="182" t="s">
        <v>115</v>
      </c>
      <c r="B225" s="182"/>
      <c r="C225" s="182"/>
      <c r="D225" s="14" t="s">
        <v>116</v>
      </c>
      <c r="E225" s="24">
        <v>4596.65</v>
      </c>
      <c r="F225" s="69">
        <v>3714.28</v>
      </c>
      <c r="G225" s="24">
        <v>3714.28</v>
      </c>
      <c r="H225" s="29">
        <v>3714.28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69">
        <v>882.37</v>
      </c>
      <c r="Q225" s="24">
        <v>882.37</v>
      </c>
      <c r="R225" s="29">
        <v>882.37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</row>
    <row r="226" spans="1:25" ht="23.25" customHeight="1">
      <c r="A226" s="182"/>
      <c r="B226" s="182" t="s">
        <v>147</v>
      </c>
      <c r="C226" s="182"/>
      <c r="D226" s="14" t="s">
        <v>153</v>
      </c>
      <c r="E226" s="24">
        <v>3855.28</v>
      </c>
      <c r="F226" s="69">
        <v>3714.28</v>
      </c>
      <c r="G226" s="24">
        <v>3714.28</v>
      </c>
      <c r="H226" s="29">
        <v>3714.28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69">
        <v>141</v>
      </c>
      <c r="Q226" s="24">
        <v>141</v>
      </c>
      <c r="R226" s="29">
        <v>141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</row>
    <row r="227" spans="1:25" ht="23.25" customHeight="1">
      <c r="A227" s="182" t="s">
        <v>119</v>
      </c>
      <c r="B227" s="182" t="s">
        <v>154</v>
      </c>
      <c r="C227" s="182" t="s">
        <v>122</v>
      </c>
      <c r="D227" s="14" t="s">
        <v>155</v>
      </c>
      <c r="E227" s="24">
        <v>3855.28</v>
      </c>
      <c r="F227" s="69">
        <v>3714.28</v>
      </c>
      <c r="G227" s="24">
        <v>3714.28</v>
      </c>
      <c r="H227" s="29">
        <v>3714.28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69">
        <v>141</v>
      </c>
      <c r="Q227" s="24">
        <v>141</v>
      </c>
      <c r="R227" s="29">
        <v>141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</row>
    <row r="228" spans="1:25" ht="23.25" customHeight="1">
      <c r="A228" s="182"/>
      <c r="B228" s="182" t="s">
        <v>128</v>
      </c>
      <c r="C228" s="182"/>
      <c r="D228" s="14" t="s">
        <v>129</v>
      </c>
      <c r="E228" s="24">
        <v>741.37</v>
      </c>
      <c r="F228" s="69">
        <v>0</v>
      </c>
      <c r="G228" s="24">
        <v>0</v>
      </c>
      <c r="H228" s="29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69">
        <v>741.37</v>
      </c>
      <c r="Q228" s="24">
        <v>741.37</v>
      </c>
      <c r="R228" s="29">
        <v>741.37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</row>
    <row r="229" spans="1:25" ht="23.25" customHeight="1">
      <c r="A229" s="182" t="s">
        <v>119</v>
      </c>
      <c r="B229" s="182" t="s">
        <v>130</v>
      </c>
      <c r="C229" s="182" t="s">
        <v>126</v>
      </c>
      <c r="D229" s="14" t="s">
        <v>131</v>
      </c>
      <c r="E229" s="24">
        <v>382.37</v>
      </c>
      <c r="F229" s="69">
        <v>0</v>
      </c>
      <c r="G229" s="24">
        <v>0</v>
      </c>
      <c r="H229" s="29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69">
        <v>382.37</v>
      </c>
      <c r="Q229" s="24">
        <v>382.37</v>
      </c>
      <c r="R229" s="29">
        <v>382.37</v>
      </c>
      <c r="S229" s="24">
        <v>0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</row>
    <row r="230" spans="1:25" ht="23.25" customHeight="1">
      <c r="A230" s="182" t="s">
        <v>119</v>
      </c>
      <c r="B230" s="182" t="s">
        <v>130</v>
      </c>
      <c r="C230" s="182" t="s">
        <v>134</v>
      </c>
      <c r="D230" s="14" t="s">
        <v>156</v>
      </c>
      <c r="E230" s="24">
        <v>359</v>
      </c>
      <c r="F230" s="69">
        <v>0</v>
      </c>
      <c r="G230" s="24">
        <v>0</v>
      </c>
      <c r="H230" s="29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69">
        <v>359</v>
      </c>
      <c r="Q230" s="24">
        <v>359</v>
      </c>
      <c r="R230" s="29">
        <v>359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</row>
    <row r="231" spans="1:25" ht="23.25" customHeight="1">
      <c r="A231" s="182" t="s">
        <v>132</v>
      </c>
      <c r="B231" s="182"/>
      <c r="C231" s="182"/>
      <c r="D231" s="14" t="s">
        <v>133</v>
      </c>
      <c r="E231" s="24">
        <v>248.05</v>
      </c>
      <c r="F231" s="69">
        <v>248.05</v>
      </c>
      <c r="G231" s="24">
        <v>248.05</v>
      </c>
      <c r="H231" s="29">
        <v>248.05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69">
        <v>0</v>
      </c>
      <c r="Q231" s="24">
        <v>0</v>
      </c>
      <c r="R231" s="29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</row>
    <row r="232" spans="1:25" ht="23.25" customHeight="1">
      <c r="A232" s="182"/>
      <c r="B232" s="182" t="s">
        <v>134</v>
      </c>
      <c r="C232" s="182"/>
      <c r="D232" s="14" t="s">
        <v>135</v>
      </c>
      <c r="E232" s="24">
        <v>248.05</v>
      </c>
      <c r="F232" s="69">
        <v>248.05</v>
      </c>
      <c r="G232" s="24">
        <v>248.05</v>
      </c>
      <c r="H232" s="29">
        <v>248.05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69">
        <v>0</v>
      </c>
      <c r="Q232" s="24">
        <v>0</v>
      </c>
      <c r="R232" s="29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</row>
    <row r="233" spans="1:25" ht="23.25" customHeight="1">
      <c r="A233" s="182" t="s">
        <v>136</v>
      </c>
      <c r="B233" s="182" t="s">
        <v>137</v>
      </c>
      <c r="C233" s="182" t="s">
        <v>134</v>
      </c>
      <c r="D233" s="14" t="s">
        <v>139</v>
      </c>
      <c r="E233" s="24">
        <v>248.05</v>
      </c>
      <c r="F233" s="69">
        <v>248.05</v>
      </c>
      <c r="G233" s="24">
        <v>248.05</v>
      </c>
      <c r="H233" s="29">
        <v>248.05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69">
        <v>0</v>
      </c>
      <c r="Q233" s="24">
        <v>0</v>
      </c>
      <c r="R233" s="29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</row>
    <row r="234" spans="1:25" ht="23.25" customHeight="1">
      <c r="A234" s="182"/>
      <c r="B234" s="182"/>
      <c r="C234" s="182"/>
      <c r="D234" s="14" t="s">
        <v>99</v>
      </c>
      <c r="E234" s="24">
        <v>1444.41</v>
      </c>
      <c r="F234" s="69">
        <v>1371.51</v>
      </c>
      <c r="G234" s="24">
        <v>1371.51</v>
      </c>
      <c r="H234" s="29">
        <v>1371.51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69">
        <v>72.9</v>
      </c>
      <c r="Q234" s="24">
        <v>72.9</v>
      </c>
      <c r="R234" s="29">
        <v>72.9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</row>
    <row r="235" spans="1:25" ht="23.25" customHeight="1">
      <c r="A235" s="182" t="s">
        <v>115</v>
      </c>
      <c r="B235" s="182"/>
      <c r="C235" s="182"/>
      <c r="D235" s="14" t="s">
        <v>116</v>
      </c>
      <c r="E235" s="24">
        <v>1265.17</v>
      </c>
      <c r="F235" s="69">
        <v>1192.27</v>
      </c>
      <c r="G235" s="24">
        <v>1192.27</v>
      </c>
      <c r="H235" s="29">
        <v>1192.27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69">
        <v>72.9</v>
      </c>
      <c r="Q235" s="24">
        <v>72.9</v>
      </c>
      <c r="R235" s="29">
        <v>72.9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</row>
    <row r="236" spans="1:25" ht="23.25" customHeight="1">
      <c r="A236" s="182"/>
      <c r="B236" s="182" t="s">
        <v>157</v>
      </c>
      <c r="C236" s="182"/>
      <c r="D236" s="14" t="s">
        <v>158</v>
      </c>
      <c r="E236" s="24">
        <v>1265.17</v>
      </c>
      <c r="F236" s="69">
        <v>1192.27</v>
      </c>
      <c r="G236" s="24">
        <v>1192.27</v>
      </c>
      <c r="H236" s="29">
        <v>1192.27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69">
        <v>72.9</v>
      </c>
      <c r="Q236" s="24">
        <v>72.9</v>
      </c>
      <c r="R236" s="29">
        <v>72.9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</row>
    <row r="237" spans="1:25" ht="23.25" customHeight="1">
      <c r="A237" s="182" t="s">
        <v>119</v>
      </c>
      <c r="B237" s="182" t="s">
        <v>159</v>
      </c>
      <c r="C237" s="182" t="s">
        <v>117</v>
      </c>
      <c r="D237" s="14" t="s">
        <v>160</v>
      </c>
      <c r="E237" s="24">
        <v>1265.17</v>
      </c>
      <c r="F237" s="69">
        <v>1192.27</v>
      </c>
      <c r="G237" s="24">
        <v>1192.27</v>
      </c>
      <c r="H237" s="29">
        <v>1192.27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69">
        <v>72.9</v>
      </c>
      <c r="Q237" s="24">
        <v>72.9</v>
      </c>
      <c r="R237" s="29">
        <v>72.9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</row>
    <row r="238" spans="1:25" ht="23.25" customHeight="1">
      <c r="A238" s="182" t="s">
        <v>132</v>
      </c>
      <c r="B238" s="182"/>
      <c r="C238" s="182"/>
      <c r="D238" s="14" t="s">
        <v>133</v>
      </c>
      <c r="E238" s="24">
        <v>96.69</v>
      </c>
      <c r="F238" s="69">
        <v>96.69</v>
      </c>
      <c r="G238" s="24">
        <v>96.69</v>
      </c>
      <c r="H238" s="29">
        <v>96.69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69">
        <v>0</v>
      </c>
      <c r="Q238" s="24">
        <v>0</v>
      </c>
      <c r="R238" s="29">
        <v>0</v>
      </c>
      <c r="S238" s="24">
        <v>0</v>
      </c>
      <c r="T238" s="24">
        <v>0</v>
      </c>
      <c r="U238" s="24">
        <v>0</v>
      </c>
      <c r="V238" s="24">
        <v>0</v>
      </c>
      <c r="W238" s="24">
        <v>0</v>
      </c>
      <c r="X238" s="24">
        <v>0</v>
      </c>
      <c r="Y238" s="24">
        <v>0</v>
      </c>
    </row>
    <row r="239" spans="1:25" ht="23.25" customHeight="1">
      <c r="A239" s="182"/>
      <c r="B239" s="182" t="s">
        <v>134</v>
      </c>
      <c r="C239" s="182"/>
      <c r="D239" s="14" t="s">
        <v>135</v>
      </c>
      <c r="E239" s="24">
        <v>96.69</v>
      </c>
      <c r="F239" s="69">
        <v>96.69</v>
      </c>
      <c r="G239" s="24">
        <v>96.69</v>
      </c>
      <c r="H239" s="29">
        <v>96.69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69">
        <v>0</v>
      </c>
      <c r="Q239" s="24">
        <v>0</v>
      </c>
      <c r="R239" s="29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</row>
    <row r="240" spans="1:25" ht="23.25" customHeight="1">
      <c r="A240" s="182" t="s">
        <v>136</v>
      </c>
      <c r="B240" s="182" t="s">
        <v>137</v>
      </c>
      <c r="C240" s="182" t="s">
        <v>134</v>
      </c>
      <c r="D240" s="14" t="s">
        <v>139</v>
      </c>
      <c r="E240" s="24">
        <v>96.69</v>
      </c>
      <c r="F240" s="69">
        <v>96.69</v>
      </c>
      <c r="G240" s="24">
        <v>96.69</v>
      </c>
      <c r="H240" s="29">
        <v>96.69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69">
        <v>0</v>
      </c>
      <c r="Q240" s="24">
        <v>0</v>
      </c>
      <c r="R240" s="29">
        <v>0</v>
      </c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</row>
    <row r="241" spans="1:25" ht="23.25" customHeight="1">
      <c r="A241" s="182" t="s">
        <v>140</v>
      </c>
      <c r="B241" s="182"/>
      <c r="C241" s="182"/>
      <c r="D241" s="14" t="s">
        <v>141</v>
      </c>
      <c r="E241" s="24">
        <v>82.55</v>
      </c>
      <c r="F241" s="69">
        <v>82.55</v>
      </c>
      <c r="G241" s="24">
        <v>82.55</v>
      </c>
      <c r="H241" s="29">
        <v>82.55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69">
        <v>0</v>
      </c>
      <c r="Q241" s="24">
        <v>0</v>
      </c>
      <c r="R241" s="29">
        <v>0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</row>
    <row r="242" spans="1:25" ht="23.25" customHeight="1">
      <c r="A242" s="182"/>
      <c r="B242" s="182" t="s">
        <v>122</v>
      </c>
      <c r="C242" s="182"/>
      <c r="D242" s="14" t="s">
        <v>142</v>
      </c>
      <c r="E242" s="24">
        <v>82.55</v>
      </c>
      <c r="F242" s="69">
        <v>82.55</v>
      </c>
      <c r="G242" s="24">
        <v>82.55</v>
      </c>
      <c r="H242" s="29">
        <v>82.55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69">
        <v>0</v>
      </c>
      <c r="Q242" s="24">
        <v>0</v>
      </c>
      <c r="R242" s="29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</row>
    <row r="243" spans="1:25" ht="23.25" customHeight="1">
      <c r="A243" s="182" t="s">
        <v>143</v>
      </c>
      <c r="B243" s="182" t="s">
        <v>124</v>
      </c>
      <c r="C243" s="182" t="s">
        <v>117</v>
      </c>
      <c r="D243" s="14" t="s">
        <v>144</v>
      </c>
      <c r="E243" s="24">
        <v>82.55</v>
      </c>
      <c r="F243" s="69">
        <v>82.55</v>
      </c>
      <c r="G243" s="24">
        <v>82.55</v>
      </c>
      <c r="H243" s="29">
        <v>82.55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69">
        <v>0</v>
      </c>
      <c r="Q243" s="24">
        <v>0</v>
      </c>
      <c r="R243" s="29">
        <v>0</v>
      </c>
      <c r="S243" s="24">
        <v>0</v>
      </c>
      <c r="T243" s="24">
        <v>0</v>
      </c>
      <c r="U243" s="24">
        <v>0</v>
      </c>
      <c r="V243" s="24">
        <v>0</v>
      </c>
      <c r="W243" s="24">
        <v>0</v>
      </c>
      <c r="X243" s="24">
        <v>0</v>
      </c>
      <c r="Y243" s="24">
        <v>0</v>
      </c>
    </row>
    <row r="244" spans="1:25" ht="23.25" customHeight="1">
      <c r="A244" s="182"/>
      <c r="B244" s="182"/>
      <c r="C244" s="182"/>
      <c r="D244" s="14" t="s">
        <v>100</v>
      </c>
      <c r="E244" s="24">
        <v>1287.99</v>
      </c>
      <c r="F244" s="69">
        <v>957.99</v>
      </c>
      <c r="G244" s="24">
        <v>957.99</v>
      </c>
      <c r="H244" s="29">
        <v>957.99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69">
        <v>330</v>
      </c>
      <c r="Q244" s="24">
        <v>330</v>
      </c>
      <c r="R244" s="29">
        <v>0</v>
      </c>
      <c r="S244" s="24">
        <v>0</v>
      </c>
      <c r="T244" s="24">
        <v>330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</row>
    <row r="245" spans="1:25" ht="23.25" customHeight="1">
      <c r="A245" s="182" t="s">
        <v>115</v>
      </c>
      <c r="B245" s="182"/>
      <c r="C245" s="182"/>
      <c r="D245" s="14" t="s">
        <v>116</v>
      </c>
      <c r="E245" s="24">
        <v>1138.5</v>
      </c>
      <c r="F245" s="69">
        <v>808.5</v>
      </c>
      <c r="G245" s="24">
        <v>808.5</v>
      </c>
      <c r="H245" s="29">
        <v>808.5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69">
        <v>330</v>
      </c>
      <c r="Q245" s="24">
        <v>330</v>
      </c>
      <c r="R245" s="29">
        <v>0</v>
      </c>
      <c r="S245" s="24">
        <v>0</v>
      </c>
      <c r="T245" s="24">
        <v>330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</row>
    <row r="246" spans="1:25" ht="23.25" customHeight="1">
      <c r="A246" s="182"/>
      <c r="B246" s="182" t="s">
        <v>134</v>
      </c>
      <c r="C246" s="182"/>
      <c r="D246" s="14" t="s">
        <v>161</v>
      </c>
      <c r="E246" s="24">
        <v>1138.5</v>
      </c>
      <c r="F246" s="69">
        <v>808.5</v>
      </c>
      <c r="G246" s="24">
        <v>808.5</v>
      </c>
      <c r="H246" s="29">
        <v>808.5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69">
        <v>330</v>
      </c>
      <c r="Q246" s="24">
        <v>330</v>
      </c>
      <c r="R246" s="29">
        <v>0</v>
      </c>
      <c r="S246" s="24">
        <v>0</v>
      </c>
      <c r="T246" s="24">
        <v>330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</row>
    <row r="247" spans="1:25" ht="23.25" customHeight="1">
      <c r="A247" s="182" t="s">
        <v>119</v>
      </c>
      <c r="B247" s="182" t="s">
        <v>137</v>
      </c>
      <c r="C247" s="182" t="s">
        <v>117</v>
      </c>
      <c r="D247" s="14" t="s">
        <v>162</v>
      </c>
      <c r="E247" s="24">
        <v>888.05</v>
      </c>
      <c r="F247" s="69">
        <v>808.5</v>
      </c>
      <c r="G247" s="24">
        <v>808.5</v>
      </c>
      <c r="H247" s="29">
        <v>808.5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69">
        <v>79.55</v>
      </c>
      <c r="Q247" s="24">
        <v>79.55</v>
      </c>
      <c r="R247" s="29">
        <v>0</v>
      </c>
      <c r="S247" s="24">
        <v>0</v>
      </c>
      <c r="T247" s="24">
        <v>79.55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</row>
    <row r="248" spans="1:25" ht="23.25" customHeight="1">
      <c r="A248" s="182" t="s">
        <v>119</v>
      </c>
      <c r="B248" s="182" t="s">
        <v>137</v>
      </c>
      <c r="C248" s="182" t="s">
        <v>145</v>
      </c>
      <c r="D248" s="14" t="s">
        <v>163</v>
      </c>
      <c r="E248" s="24">
        <v>250.45</v>
      </c>
      <c r="F248" s="69">
        <v>0</v>
      </c>
      <c r="G248" s="24">
        <v>0</v>
      </c>
      <c r="H248" s="29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69">
        <v>250.45</v>
      </c>
      <c r="Q248" s="24">
        <v>250.45</v>
      </c>
      <c r="R248" s="29">
        <v>0</v>
      </c>
      <c r="S248" s="24">
        <v>0</v>
      </c>
      <c r="T248" s="24">
        <v>250.45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</row>
    <row r="249" spans="1:25" ht="23.25" customHeight="1">
      <c r="A249" s="182" t="s">
        <v>132</v>
      </c>
      <c r="B249" s="182"/>
      <c r="C249" s="182"/>
      <c r="D249" s="14" t="s">
        <v>133</v>
      </c>
      <c r="E249" s="24">
        <v>79.71</v>
      </c>
      <c r="F249" s="69">
        <v>79.71</v>
      </c>
      <c r="G249" s="24">
        <v>79.71</v>
      </c>
      <c r="H249" s="29">
        <v>79.71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69">
        <v>0</v>
      </c>
      <c r="Q249" s="24">
        <v>0</v>
      </c>
      <c r="R249" s="29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</row>
    <row r="250" spans="1:25" ht="23.25" customHeight="1">
      <c r="A250" s="182"/>
      <c r="B250" s="182" t="s">
        <v>134</v>
      </c>
      <c r="C250" s="182"/>
      <c r="D250" s="14" t="s">
        <v>135</v>
      </c>
      <c r="E250" s="24">
        <v>79.71</v>
      </c>
      <c r="F250" s="69">
        <v>79.71</v>
      </c>
      <c r="G250" s="24">
        <v>79.71</v>
      </c>
      <c r="H250" s="29">
        <v>79.71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69">
        <v>0</v>
      </c>
      <c r="Q250" s="24">
        <v>0</v>
      </c>
      <c r="R250" s="29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</row>
    <row r="251" spans="1:25" ht="23.25" customHeight="1">
      <c r="A251" s="182" t="s">
        <v>136</v>
      </c>
      <c r="B251" s="182" t="s">
        <v>137</v>
      </c>
      <c r="C251" s="182" t="s">
        <v>134</v>
      </c>
      <c r="D251" s="14" t="s">
        <v>139</v>
      </c>
      <c r="E251" s="24">
        <v>79.71</v>
      </c>
      <c r="F251" s="69">
        <v>79.71</v>
      </c>
      <c r="G251" s="24">
        <v>79.71</v>
      </c>
      <c r="H251" s="29">
        <v>79.71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69">
        <v>0</v>
      </c>
      <c r="Q251" s="24">
        <v>0</v>
      </c>
      <c r="R251" s="29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</row>
    <row r="252" spans="1:25" ht="23.25" customHeight="1">
      <c r="A252" s="182" t="s">
        <v>140</v>
      </c>
      <c r="B252" s="182"/>
      <c r="C252" s="182"/>
      <c r="D252" s="14" t="s">
        <v>141</v>
      </c>
      <c r="E252" s="24">
        <v>69.78</v>
      </c>
      <c r="F252" s="69">
        <v>69.78</v>
      </c>
      <c r="G252" s="24">
        <v>69.78</v>
      </c>
      <c r="H252" s="29">
        <v>69.78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69">
        <v>0</v>
      </c>
      <c r="Q252" s="24">
        <v>0</v>
      </c>
      <c r="R252" s="29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</row>
    <row r="253" spans="1:25" ht="23.25" customHeight="1">
      <c r="A253" s="182"/>
      <c r="B253" s="182" t="s">
        <v>122</v>
      </c>
      <c r="C253" s="182"/>
      <c r="D253" s="14" t="s">
        <v>142</v>
      </c>
      <c r="E253" s="24">
        <v>69.78</v>
      </c>
      <c r="F253" s="69">
        <v>69.78</v>
      </c>
      <c r="G253" s="24">
        <v>69.78</v>
      </c>
      <c r="H253" s="29">
        <v>69.78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69">
        <v>0</v>
      </c>
      <c r="Q253" s="24">
        <v>0</v>
      </c>
      <c r="R253" s="29">
        <v>0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</row>
    <row r="254" spans="1:25" ht="23.25" customHeight="1">
      <c r="A254" s="182" t="s">
        <v>143</v>
      </c>
      <c r="B254" s="182" t="s">
        <v>124</v>
      </c>
      <c r="C254" s="182" t="s">
        <v>117</v>
      </c>
      <c r="D254" s="14" t="s">
        <v>144</v>
      </c>
      <c r="E254" s="24">
        <v>69.78</v>
      </c>
      <c r="F254" s="69">
        <v>69.78</v>
      </c>
      <c r="G254" s="24">
        <v>69.78</v>
      </c>
      <c r="H254" s="29">
        <v>69.78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69">
        <v>0</v>
      </c>
      <c r="Q254" s="24">
        <v>0</v>
      </c>
      <c r="R254" s="29">
        <v>0</v>
      </c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</row>
    <row r="255" spans="1:25" ht="23.25" customHeight="1">
      <c r="A255" s="182"/>
      <c r="B255" s="182"/>
      <c r="C255" s="182"/>
      <c r="D255" s="14" t="s">
        <v>101</v>
      </c>
      <c r="E255" s="24">
        <v>262.65</v>
      </c>
      <c r="F255" s="69">
        <v>153.65</v>
      </c>
      <c r="G255" s="24">
        <v>153.65</v>
      </c>
      <c r="H255" s="29">
        <v>153.65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69">
        <v>109</v>
      </c>
      <c r="Q255" s="24">
        <v>109</v>
      </c>
      <c r="R255" s="29">
        <v>109</v>
      </c>
      <c r="S255" s="24">
        <v>0</v>
      </c>
      <c r="T255" s="24">
        <v>0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</row>
    <row r="256" spans="1:25" ht="23.25" customHeight="1">
      <c r="A256" s="182" t="s">
        <v>115</v>
      </c>
      <c r="B256" s="182"/>
      <c r="C256" s="182"/>
      <c r="D256" s="14" t="s">
        <v>116</v>
      </c>
      <c r="E256" s="24">
        <v>238.22</v>
      </c>
      <c r="F256" s="69">
        <v>129.22</v>
      </c>
      <c r="G256" s="24">
        <v>129.22</v>
      </c>
      <c r="H256" s="29">
        <v>129.22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69">
        <v>109</v>
      </c>
      <c r="Q256" s="24">
        <v>109</v>
      </c>
      <c r="R256" s="29">
        <v>109</v>
      </c>
      <c r="S256" s="24">
        <v>0</v>
      </c>
      <c r="T256" s="24">
        <v>0</v>
      </c>
      <c r="U256" s="24">
        <v>0</v>
      </c>
      <c r="V256" s="24">
        <v>0</v>
      </c>
      <c r="W256" s="24">
        <v>0</v>
      </c>
      <c r="X256" s="24">
        <v>0</v>
      </c>
      <c r="Y256" s="24">
        <v>0</v>
      </c>
    </row>
    <row r="257" spans="1:25" ht="23.25" customHeight="1">
      <c r="A257" s="182"/>
      <c r="B257" s="182" t="s">
        <v>117</v>
      </c>
      <c r="C257" s="182"/>
      <c r="D257" s="14" t="s">
        <v>118</v>
      </c>
      <c r="E257" s="24">
        <v>238.22</v>
      </c>
      <c r="F257" s="69">
        <v>129.22</v>
      </c>
      <c r="G257" s="24">
        <v>129.22</v>
      </c>
      <c r="H257" s="29">
        <v>129.22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69">
        <v>109</v>
      </c>
      <c r="Q257" s="24">
        <v>109</v>
      </c>
      <c r="R257" s="29">
        <v>109</v>
      </c>
      <c r="S257" s="24">
        <v>0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</row>
    <row r="258" spans="1:25" ht="23.25" customHeight="1">
      <c r="A258" s="182" t="s">
        <v>119</v>
      </c>
      <c r="B258" s="182" t="s">
        <v>120</v>
      </c>
      <c r="C258" s="182" t="s">
        <v>145</v>
      </c>
      <c r="D258" s="14" t="s">
        <v>146</v>
      </c>
      <c r="E258" s="24">
        <v>238.22</v>
      </c>
      <c r="F258" s="69">
        <v>129.22</v>
      </c>
      <c r="G258" s="24">
        <v>129.22</v>
      </c>
      <c r="H258" s="29">
        <v>129.22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69">
        <v>109</v>
      </c>
      <c r="Q258" s="24">
        <v>109</v>
      </c>
      <c r="R258" s="29">
        <v>109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0</v>
      </c>
    </row>
    <row r="259" spans="1:25" ht="23.25" customHeight="1">
      <c r="A259" s="182" t="s">
        <v>132</v>
      </c>
      <c r="B259" s="182"/>
      <c r="C259" s="182"/>
      <c r="D259" s="14" t="s">
        <v>133</v>
      </c>
      <c r="E259" s="24">
        <v>12.44</v>
      </c>
      <c r="F259" s="69">
        <v>12.44</v>
      </c>
      <c r="G259" s="24">
        <v>12.44</v>
      </c>
      <c r="H259" s="29">
        <v>12.44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69">
        <v>0</v>
      </c>
      <c r="Q259" s="24">
        <v>0</v>
      </c>
      <c r="R259" s="29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</row>
    <row r="260" spans="1:25" ht="23.25" customHeight="1">
      <c r="A260" s="182"/>
      <c r="B260" s="182" t="s">
        <v>134</v>
      </c>
      <c r="C260" s="182"/>
      <c r="D260" s="14" t="s">
        <v>135</v>
      </c>
      <c r="E260" s="24">
        <v>12.44</v>
      </c>
      <c r="F260" s="69">
        <v>12.44</v>
      </c>
      <c r="G260" s="24">
        <v>12.44</v>
      </c>
      <c r="H260" s="29">
        <v>12.44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69">
        <v>0</v>
      </c>
      <c r="Q260" s="24">
        <v>0</v>
      </c>
      <c r="R260" s="29">
        <v>0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</row>
    <row r="261" spans="1:25" ht="23.25" customHeight="1">
      <c r="A261" s="182" t="s">
        <v>136</v>
      </c>
      <c r="B261" s="182" t="s">
        <v>137</v>
      </c>
      <c r="C261" s="182" t="s">
        <v>134</v>
      </c>
      <c r="D261" s="14" t="s">
        <v>139</v>
      </c>
      <c r="E261" s="24">
        <v>12.44</v>
      </c>
      <c r="F261" s="69">
        <v>12.44</v>
      </c>
      <c r="G261" s="24">
        <v>12.44</v>
      </c>
      <c r="H261" s="29">
        <v>12.44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69">
        <v>0</v>
      </c>
      <c r="Q261" s="24">
        <v>0</v>
      </c>
      <c r="R261" s="29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</row>
    <row r="262" spans="1:25" ht="23.25" customHeight="1">
      <c r="A262" s="182" t="s">
        <v>140</v>
      </c>
      <c r="B262" s="182"/>
      <c r="C262" s="182"/>
      <c r="D262" s="14" t="s">
        <v>141</v>
      </c>
      <c r="E262" s="24">
        <v>11.99</v>
      </c>
      <c r="F262" s="69">
        <v>11.99</v>
      </c>
      <c r="G262" s="24">
        <v>11.99</v>
      </c>
      <c r="H262" s="29">
        <v>11.99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69">
        <v>0</v>
      </c>
      <c r="Q262" s="24">
        <v>0</v>
      </c>
      <c r="R262" s="29">
        <v>0</v>
      </c>
      <c r="S262" s="24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</row>
    <row r="263" spans="1:25" ht="23.25" customHeight="1">
      <c r="A263" s="182"/>
      <c r="B263" s="182" t="s">
        <v>122</v>
      </c>
      <c r="C263" s="182"/>
      <c r="D263" s="14" t="s">
        <v>142</v>
      </c>
      <c r="E263" s="24">
        <v>11.99</v>
      </c>
      <c r="F263" s="69">
        <v>11.99</v>
      </c>
      <c r="G263" s="24">
        <v>11.99</v>
      </c>
      <c r="H263" s="29">
        <v>11.99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69">
        <v>0</v>
      </c>
      <c r="Q263" s="24">
        <v>0</v>
      </c>
      <c r="R263" s="29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</row>
    <row r="264" spans="1:25" ht="23.25" customHeight="1">
      <c r="A264" s="182" t="s">
        <v>143</v>
      </c>
      <c r="B264" s="182" t="s">
        <v>124</v>
      </c>
      <c r="C264" s="182" t="s">
        <v>117</v>
      </c>
      <c r="D264" s="14" t="s">
        <v>144</v>
      </c>
      <c r="E264" s="24">
        <v>11.99</v>
      </c>
      <c r="F264" s="69">
        <v>11.99</v>
      </c>
      <c r="G264" s="24">
        <v>11.99</v>
      </c>
      <c r="H264" s="29">
        <v>11.99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69">
        <v>0</v>
      </c>
      <c r="Q264" s="24">
        <v>0</v>
      </c>
      <c r="R264" s="29">
        <v>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</row>
    <row r="265" spans="1:25" ht="23.25" customHeight="1">
      <c r="A265" s="182"/>
      <c r="B265" s="182"/>
      <c r="C265" s="182"/>
      <c r="D265" s="14" t="s">
        <v>102</v>
      </c>
      <c r="E265" s="24">
        <v>2109.39</v>
      </c>
      <c r="F265" s="69">
        <v>2079.39</v>
      </c>
      <c r="G265" s="24">
        <v>2079.39</v>
      </c>
      <c r="H265" s="29">
        <v>2079.39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69">
        <v>30</v>
      </c>
      <c r="Q265" s="24">
        <v>30</v>
      </c>
      <c r="R265" s="29">
        <v>30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</row>
    <row r="266" spans="1:25" ht="23.25" customHeight="1">
      <c r="A266" s="182" t="s">
        <v>115</v>
      </c>
      <c r="B266" s="182"/>
      <c r="C266" s="182"/>
      <c r="D266" s="14" t="s">
        <v>116</v>
      </c>
      <c r="E266" s="24">
        <v>1821.18</v>
      </c>
      <c r="F266" s="69">
        <v>1791.18</v>
      </c>
      <c r="G266" s="24">
        <v>1791.18</v>
      </c>
      <c r="H266" s="29">
        <v>1791.18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69">
        <v>30</v>
      </c>
      <c r="Q266" s="24">
        <v>30</v>
      </c>
      <c r="R266" s="29">
        <v>30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</row>
    <row r="267" spans="1:25" ht="23.25" customHeight="1">
      <c r="A267" s="182"/>
      <c r="B267" s="182" t="s">
        <v>122</v>
      </c>
      <c r="C267" s="182"/>
      <c r="D267" s="14" t="s">
        <v>123</v>
      </c>
      <c r="E267" s="24">
        <v>1821.18</v>
      </c>
      <c r="F267" s="69">
        <v>1791.18</v>
      </c>
      <c r="G267" s="24">
        <v>1791.18</v>
      </c>
      <c r="H267" s="29">
        <v>1791.18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69">
        <v>30</v>
      </c>
      <c r="Q267" s="24">
        <v>30</v>
      </c>
      <c r="R267" s="29">
        <v>30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</row>
    <row r="268" spans="1:25" ht="23.25" customHeight="1">
      <c r="A268" s="182" t="s">
        <v>119</v>
      </c>
      <c r="B268" s="182" t="s">
        <v>124</v>
      </c>
      <c r="C268" s="182" t="s">
        <v>122</v>
      </c>
      <c r="D268" s="14" t="s">
        <v>125</v>
      </c>
      <c r="E268" s="24">
        <v>1821.18</v>
      </c>
      <c r="F268" s="69">
        <v>1791.18</v>
      </c>
      <c r="G268" s="24">
        <v>1791.18</v>
      </c>
      <c r="H268" s="29">
        <v>1791.18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69">
        <v>30</v>
      </c>
      <c r="Q268" s="24">
        <v>30</v>
      </c>
      <c r="R268" s="29">
        <v>30</v>
      </c>
      <c r="S268" s="24">
        <v>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</row>
    <row r="269" spans="1:25" ht="23.25" customHeight="1">
      <c r="A269" s="182" t="s">
        <v>132</v>
      </c>
      <c r="B269" s="182"/>
      <c r="C269" s="182"/>
      <c r="D269" s="14" t="s">
        <v>133</v>
      </c>
      <c r="E269" s="24">
        <v>148.21</v>
      </c>
      <c r="F269" s="69">
        <v>148.21</v>
      </c>
      <c r="G269" s="24">
        <v>148.21</v>
      </c>
      <c r="H269" s="29">
        <v>148.21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69">
        <v>0</v>
      </c>
      <c r="Q269" s="24">
        <v>0</v>
      </c>
      <c r="R269" s="29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</row>
    <row r="270" spans="1:25" ht="23.25" customHeight="1">
      <c r="A270" s="182"/>
      <c r="B270" s="182" t="s">
        <v>134</v>
      </c>
      <c r="C270" s="182"/>
      <c r="D270" s="14" t="s">
        <v>135</v>
      </c>
      <c r="E270" s="24">
        <v>148.21</v>
      </c>
      <c r="F270" s="69">
        <v>148.21</v>
      </c>
      <c r="G270" s="24">
        <v>148.21</v>
      </c>
      <c r="H270" s="29">
        <v>148.21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69">
        <v>0</v>
      </c>
      <c r="Q270" s="24">
        <v>0</v>
      </c>
      <c r="R270" s="29">
        <v>0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</row>
    <row r="271" spans="1:25" ht="23.25" customHeight="1">
      <c r="A271" s="182" t="s">
        <v>136</v>
      </c>
      <c r="B271" s="182" t="s">
        <v>137</v>
      </c>
      <c r="C271" s="182" t="s">
        <v>134</v>
      </c>
      <c r="D271" s="14" t="s">
        <v>139</v>
      </c>
      <c r="E271" s="24">
        <v>148.21</v>
      </c>
      <c r="F271" s="69">
        <v>148.21</v>
      </c>
      <c r="G271" s="24">
        <v>148.21</v>
      </c>
      <c r="H271" s="29">
        <v>148.21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69">
        <v>0</v>
      </c>
      <c r="Q271" s="24">
        <v>0</v>
      </c>
      <c r="R271" s="29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</row>
    <row r="272" spans="1:25" ht="23.25" customHeight="1">
      <c r="A272" s="182" t="s">
        <v>140</v>
      </c>
      <c r="B272" s="182"/>
      <c r="C272" s="182"/>
      <c r="D272" s="14" t="s">
        <v>141</v>
      </c>
      <c r="E272" s="24">
        <v>140</v>
      </c>
      <c r="F272" s="69">
        <v>140</v>
      </c>
      <c r="G272" s="24">
        <v>140</v>
      </c>
      <c r="H272" s="29">
        <v>140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69">
        <v>0</v>
      </c>
      <c r="Q272" s="24">
        <v>0</v>
      </c>
      <c r="R272" s="29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</row>
    <row r="273" spans="1:25" ht="23.25" customHeight="1">
      <c r="A273" s="182"/>
      <c r="B273" s="182" t="s">
        <v>122</v>
      </c>
      <c r="C273" s="182"/>
      <c r="D273" s="14" t="s">
        <v>142</v>
      </c>
      <c r="E273" s="24">
        <v>140</v>
      </c>
      <c r="F273" s="69">
        <v>140</v>
      </c>
      <c r="G273" s="24">
        <v>140</v>
      </c>
      <c r="H273" s="29">
        <v>140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69">
        <v>0</v>
      </c>
      <c r="Q273" s="24">
        <v>0</v>
      </c>
      <c r="R273" s="29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</row>
    <row r="274" spans="1:25" ht="23.25" customHeight="1">
      <c r="A274" s="182" t="s">
        <v>143</v>
      </c>
      <c r="B274" s="182" t="s">
        <v>124</v>
      </c>
      <c r="C274" s="182" t="s">
        <v>117</v>
      </c>
      <c r="D274" s="14" t="s">
        <v>144</v>
      </c>
      <c r="E274" s="24">
        <v>140</v>
      </c>
      <c r="F274" s="69">
        <v>140</v>
      </c>
      <c r="G274" s="24">
        <v>140</v>
      </c>
      <c r="H274" s="29">
        <v>140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69">
        <v>0</v>
      </c>
      <c r="Q274" s="24">
        <v>0</v>
      </c>
      <c r="R274" s="29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</row>
    <row r="275" spans="1:25" ht="23.25" customHeight="1">
      <c r="A275" s="182"/>
      <c r="B275" s="182"/>
      <c r="C275" s="182"/>
      <c r="D275" s="14" t="s">
        <v>103</v>
      </c>
      <c r="E275" s="24">
        <v>20</v>
      </c>
      <c r="F275" s="69">
        <v>0</v>
      </c>
      <c r="G275" s="24">
        <v>0</v>
      </c>
      <c r="H275" s="29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69">
        <v>20</v>
      </c>
      <c r="Q275" s="24">
        <v>20</v>
      </c>
      <c r="R275" s="29">
        <v>20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0</v>
      </c>
    </row>
    <row r="276" spans="1:25" ht="23.25" customHeight="1">
      <c r="A276" s="182" t="s">
        <v>115</v>
      </c>
      <c r="B276" s="182"/>
      <c r="C276" s="182"/>
      <c r="D276" s="14" t="s">
        <v>116</v>
      </c>
      <c r="E276" s="24">
        <v>20</v>
      </c>
      <c r="F276" s="69">
        <v>0</v>
      </c>
      <c r="G276" s="24">
        <v>0</v>
      </c>
      <c r="H276" s="29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69">
        <v>20</v>
      </c>
      <c r="Q276" s="24">
        <v>20</v>
      </c>
      <c r="R276" s="29">
        <v>20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  <c r="Y276" s="24">
        <v>0</v>
      </c>
    </row>
    <row r="277" spans="1:25" ht="23.25" customHeight="1">
      <c r="A277" s="182"/>
      <c r="B277" s="182" t="s">
        <v>122</v>
      </c>
      <c r="C277" s="182"/>
      <c r="D277" s="14" t="s">
        <v>123</v>
      </c>
      <c r="E277" s="24">
        <v>20</v>
      </c>
      <c r="F277" s="69">
        <v>0</v>
      </c>
      <c r="G277" s="24">
        <v>0</v>
      </c>
      <c r="H277" s="29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69">
        <v>20</v>
      </c>
      <c r="Q277" s="24">
        <v>20</v>
      </c>
      <c r="R277" s="29">
        <v>20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</row>
    <row r="278" spans="1:25" ht="23.25" customHeight="1">
      <c r="A278" s="182" t="s">
        <v>119</v>
      </c>
      <c r="B278" s="182" t="s">
        <v>124</v>
      </c>
      <c r="C278" s="182" t="s">
        <v>145</v>
      </c>
      <c r="D278" s="14" t="s">
        <v>164</v>
      </c>
      <c r="E278" s="24">
        <v>20</v>
      </c>
      <c r="F278" s="69">
        <v>0</v>
      </c>
      <c r="G278" s="24">
        <v>0</v>
      </c>
      <c r="H278" s="29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69">
        <v>20</v>
      </c>
      <c r="Q278" s="24">
        <v>20</v>
      </c>
      <c r="R278" s="29">
        <v>20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</row>
    <row r="279" spans="1:25" ht="23.25" customHeight="1">
      <c r="A279" s="182"/>
      <c r="B279" s="182"/>
      <c r="C279" s="182"/>
      <c r="D279" s="14" t="s">
        <v>104</v>
      </c>
      <c r="E279" s="24">
        <v>601.18</v>
      </c>
      <c r="F279" s="69">
        <v>401.18</v>
      </c>
      <c r="G279" s="24">
        <v>401.18</v>
      </c>
      <c r="H279" s="29">
        <v>311.74</v>
      </c>
      <c r="I279" s="24">
        <v>0</v>
      </c>
      <c r="J279" s="24">
        <v>89.44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69">
        <v>200</v>
      </c>
      <c r="Q279" s="24">
        <v>200</v>
      </c>
      <c r="R279" s="29">
        <v>0</v>
      </c>
      <c r="S279" s="24">
        <v>0</v>
      </c>
      <c r="T279" s="24">
        <v>200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</row>
    <row r="280" spans="1:25" ht="23.25" customHeight="1">
      <c r="A280" s="182" t="s">
        <v>115</v>
      </c>
      <c r="B280" s="182"/>
      <c r="C280" s="182"/>
      <c r="D280" s="14" t="s">
        <v>116</v>
      </c>
      <c r="E280" s="24">
        <v>550.18</v>
      </c>
      <c r="F280" s="69">
        <v>350.18</v>
      </c>
      <c r="G280" s="24">
        <v>350.18</v>
      </c>
      <c r="H280" s="29">
        <v>260.74</v>
      </c>
      <c r="I280" s="24">
        <v>0</v>
      </c>
      <c r="J280" s="24">
        <v>89.44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69">
        <v>200</v>
      </c>
      <c r="Q280" s="24">
        <v>200</v>
      </c>
      <c r="R280" s="29">
        <v>0</v>
      </c>
      <c r="S280" s="24">
        <v>0</v>
      </c>
      <c r="T280" s="24">
        <v>200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</row>
    <row r="281" spans="1:25" ht="23.25" customHeight="1">
      <c r="A281" s="182"/>
      <c r="B281" s="182" t="s">
        <v>122</v>
      </c>
      <c r="C281" s="182"/>
      <c r="D281" s="14" t="s">
        <v>123</v>
      </c>
      <c r="E281" s="24">
        <v>550.18</v>
      </c>
      <c r="F281" s="69">
        <v>350.18</v>
      </c>
      <c r="G281" s="24">
        <v>350.18</v>
      </c>
      <c r="H281" s="29">
        <v>260.74</v>
      </c>
      <c r="I281" s="24">
        <v>0</v>
      </c>
      <c r="J281" s="24">
        <v>89.44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69">
        <v>200</v>
      </c>
      <c r="Q281" s="24">
        <v>200</v>
      </c>
      <c r="R281" s="29">
        <v>0</v>
      </c>
      <c r="S281" s="24">
        <v>0</v>
      </c>
      <c r="T281" s="24">
        <v>200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</row>
    <row r="282" spans="1:25" ht="23.25" customHeight="1">
      <c r="A282" s="182" t="s">
        <v>119</v>
      </c>
      <c r="B282" s="182" t="s">
        <v>124</v>
      </c>
      <c r="C282" s="182" t="s">
        <v>117</v>
      </c>
      <c r="D282" s="14" t="s">
        <v>149</v>
      </c>
      <c r="E282" s="24">
        <v>550.18</v>
      </c>
      <c r="F282" s="69">
        <v>350.18</v>
      </c>
      <c r="G282" s="24">
        <v>350.18</v>
      </c>
      <c r="H282" s="29">
        <v>260.74</v>
      </c>
      <c r="I282" s="24">
        <v>0</v>
      </c>
      <c r="J282" s="24">
        <v>89.44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69">
        <v>200</v>
      </c>
      <c r="Q282" s="24">
        <v>200</v>
      </c>
      <c r="R282" s="29">
        <v>0</v>
      </c>
      <c r="S282" s="24">
        <v>0</v>
      </c>
      <c r="T282" s="24">
        <v>200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</row>
    <row r="283" spans="1:25" ht="23.25" customHeight="1">
      <c r="A283" s="182" t="s">
        <v>132</v>
      </c>
      <c r="B283" s="182"/>
      <c r="C283" s="182"/>
      <c r="D283" s="14" t="s">
        <v>133</v>
      </c>
      <c r="E283" s="24">
        <v>24</v>
      </c>
      <c r="F283" s="69">
        <v>24</v>
      </c>
      <c r="G283" s="24">
        <v>24</v>
      </c>
      <c r="H283" s="29">
        <v>24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69">
        <v>0</v>
      </c>
      <c r="Q283" s="24">
        <v>0</v>
      </c>
      <c r="R283" s="29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</row>
    <row r="284" spans="1:25" ht="23.25" customHeight="1">
      <c r="A284" s="182"/>
      <c r="B284" s="182" t="s">
        <v>134</v>
      </c>
      <c r="C284" s="182"/>
      <c r="D284" s="14" t="s">
        <v>135</v>
      </c>
      <c r="E284" s="24">
        <v>24</v>
      </c>
      <c r="F284" s="69">
        <v>24</v>
      </c>
      <c r="G284" s="24">
        <v>24</v>
      </c>
      <c r="H284" s="29">
        <v>24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69">
        <v>0</v>
      </c>
      <c r="Q284" s="24">
        <v>0</v>
      </c>
      <c r="R284" s="29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</row>
    <row r="285" spans="1:25" ht="23.25" customHeight="1">
      <c r="A285" s="182" t="s">
        <v>136</v>
      </c>
      <c r="B285" s="182" t="s">
        <v>137</v>
      </c>
      <c r="C285" s="182" t="s">
        <v>134</v>
      </c>
      <c r="D285" s="14" t="s">
        <v>139</v>
      </c>
      <c r="E285" s="24">
        <v>24</v>
      </c>
      <c r="F285" s="69">
        <v>24</v>
      </c>
      <c r="G285" s="24">
        <v>24</v>
      </c>
      <c r="H285" s="29">
        <v>24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69">
        <v>0</v>
      </c>
      <c r="Q285" s="24">
        <v>0</v>
      </c>
      <c r="R285" s="29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</row>
    <row r="286" spans="1:25" ht="23.25" customHeight="1">
      <c r="A286" s="182" t="s">
        <v>165</v>
      </c>
      <c r="B286" s="182"/>
      <c r="C286" s="182"/>
      <c r="D286" s="14" t="s">
        <v>166</v>
      </c>
      <c r="E286" s="24">
        <v>9</v>
      </c>
      <c r="F286" s="69">
        <v>9</v>
      </c>
      <c r="G286" s="24">
        <v>9</v>
      </c>
      <c r="H286" s="29">
        <v>9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69">
        <v>0</v>
      </c>
      <c r="Q286" s="24">
        <v>0</v>
      </c>
      <c r="R286" s="29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</row>
    <row r="287" spans="1:25" ht="23.25" customHeight="1">
      <c r="A287" s="182"/>
      <c r="B287" s="182" t="s">
        <v>167</v>
      </c>
      <c r="C287" s="182"/>
      <c r="D287" s="14" t="s">
        <v>168</v>
      </c>
      <c r="E287" s="24">
        <v>9</v>
      </c>
      <c r="F287" s="69">
        <v>9</v>
      </c>
      <c r="G287" s="24">
        <v>9</v>
      </c>
      <c r="H287" s="29">
        <v>9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69">
        <v>0</v>
      </c>
      <c r="Q287" s="24">
        <v>0</v>
      </c>
      <c r="R287" s="29">
        <v>0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4">
        <v>0</v>
      </c>
      <c r="Y287" s="24">
        <v>0</v>
      </c>
    </row>
    <row r="288" spans="1:25" ht="23.25" customHeight="1">
      <c r="A288" s="182" t="s">
        <v>169</v>
      </c>
      <c r="B288" s="182" t="s">
        <v>170</v>
      </c>
      <c r="C288" s="182" t="s">
        <v>122</v>
      </c>
      <c r="D288" s="14" t="s">
        <v>171</v>
      </c>
      <c r="E288" s="24">
        <v>9</v>
      </c>
      <c r="F288" s="69">
        <v>9</v>
      </c>
      <c r="G288" s="24">
        <v>9</v>
      </c>
      <c r="H288" s="29">
        <v>9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69">
        <v>0</v>
      </c>
      <c r="Q288" s="24">
        <v>0</v>
      </c>
      <c r="R288" s="29">
        <v>0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</row>
    <row r="289" spans="1:25" ht="23.25" customHeight="1">
      <c r="A289" s="182" t="s">
        <v>140</v>
      </c>
      <c r="B289" s="182"/>
      <c r="C289" s="182"/>
      <c r="D289" s="14" t="s">
        <v>141</v>
      </c>
      <c r="E289" s="24">
        <v>18</v>
      </c>
      <c r="F289" s="69">
        <v>18</v>
      </c>
      <c r="G289" s="24">
        <v>18</v>
      </c>
      <c r="H289" s="29">
        <v>18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69">
        <v>0</v>
      </c>
      <c r="Q289" s="24">
        <v>0</v>
      </c>
      <c r="R289" s="29">
        <v>0</v>
      </c>
      <c r="S289" s="24">
        <v>0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</row>
    <row r="290" spans="1:25" ht="23.25" customHeight="1">
      <c r="A290" s="182"/>
      <c r="B290" s="182" t="s">
        <v>122</v>
      </c>
      <c r="C290" s="182"/>
      <c r="D290" s="14" t="s">
        <v>142</v>
      </c>
      <c r="E290" s="24">
        <v>18</v>
      </c>
      <c r="F290" s="69">
        <v>18</v>
      </c>
      <c r="G290" s="24">
        <v>18</v>
      </c>
      <c r="H290" s="29">
        <v>18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69">
        <v>0</v>
      </c>
      <c r="Q290" s="24">
        <v>0</v>
      </c>
      <c r="R290" s="29">
        <v>0</v>
      </c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24">
        <v>0</v>
      </c>
      <c r="Y290" s="24">
        <v>0</v>
      </c>
    </row>
    <row r="291" spans="1:25" ht="23.25" customHeight="1">
      <c r="A291" s="182" t="s">
        <v>143</v>
      </c>
      <c r="B291" s="182" t="s">
        <v>124</v>
      </c>
      <c r="C291" s="182" t="s">
        <v>117</v>
      </c>
      <c r="D291" s="14" t="s">
        <v>144</v>
      </c>
      <c r="E291" s="24">
        <v>18</v>
      </c>
      <c r="F291" s="69">
        <v>18</v>
      </c>
      <c r="G291" s="24">
        <v>18</v>
      </c>
      <c r="H291" s="29">
        <v>18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69">
        <v>0</v>
      </c>
      <c r="Q291" s="24">
        <v>0</v>
      </c>
      <c r="R291" s="29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24">
        <v>0</v>
      </c>
      <c r="Y291" s="24">
        <v>0</v>
      </c>
    </row>
    <row r="292" spans="1:25" ht="23.25" customHeight="1">
      <c r="A292" s="182"/>
      <c r="B292" s="182"/>
      <c r="C292" s="182"/>
      <c r="D292" s="14" t="s">
        <v>105</v>
      </c>
      <c r="E292" s="24">
        <v>796.96</v>
      </c>
      <c r="F292" s="69">
        <v>709.96</v>
      </c>
      <c r="G292" s="24">
        <v>709.96</v>
      </c>
      <c r="H292" s="29">
        <v>709.96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69">
        <v>87</v>
      </c>
      <c r="Q292" s="24">
        <v>87</v>
      </c>
      <c r="R292" s="29">
        <v>87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</row>
    <row r="293" spans="1:25" ht="23.25" customHeight="1">
      <c r="A293" s="182" t="s">
        <v>115</v>
      </c>
      <c r="B293" s="182"/>
      <c r="C293" s="182"/>
      <c r="D293" s="14" t="s">
        <v>116</v>
      </c>
      <c r="E293" s="24">
        <v>700.13</v>
      </c>
      <c r="F293" s="69">
        <v>613.13</v>
      </c>
      <c r="G293" s="24">
        <v>613.13</v>
      </c>
      <c r="H293" s="29">
        <v>613.13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69">
        <v>87</v>
      </c>
      <c r="Q293" s="24">
        <v>87</v>
      </c>
      <c r="R293" s="29">
        <v>87</v>
      </c>
      <c r="S293" s="24">
        <v>0</v>
      </c>
      <c r="T293" s="24">
        <v>0</v>
      </c>
      <c r="U293" s="24">
        <v>0</v>
      </c>
      <c r="V293" s="24">
        <v>0</v>
      </c>
      <c r="W293" s="24">
        <v>0</v>
      </c>
      <c r="X293" s="24">
        <v>0</v>
      </c>
      <c r="Y293" s="24">
        <v>0</v>
      </c>
    </row>
    <row r="294" spans="1:25" ht="23.25" customHeight="1">
      <c r="A294" s="182"/>
      <c r="B294" s="182" t="s">
        <v>122</v>
      </c>
      <c r="C294" s="182"/>
      <c r="D294" s="14" t="s">
        <v>123</v>
      </c>
      <c r="E294" s="24">
        <v>660.13</v>
      </c>
      <c r="F294" s="69">
        <v>613.13</v>
      </c>
      <c r="G294" s="24">
        <v>613.13</v>
      </c>
      <c r="H294" s="29">
        <v>613.13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69">
        <v>47</v>
      </c>
      <c r="Q294" s="24">
        <v>47</v>
      </c>
      <c r="R294" s="29">
        <v>47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</row>
    <row r="295" spans="1:25" ht="23.25" customHeight="1">
      <c r="A295" s="182" t="s">
        <v>119</v>
      </c>
      <c r="B295" s="182" t="s">
        <v>124</v>
      </c>
      <c r="C295" s="182" t="s">
        <v>147</v>
      </c>
      <c r="D295" s="14" t="s">
        <v>152</v>
      </c>
      <c r="E295" s="24">
        <v>660.13</v>
      </c>
      <c r="F295" s="69">
        <v>613.13</v>
      </c>
      <c r="G295" s="24">
        <v>613.13</v>
      </c>
      <c r="H295" s="29">
        <v>613.13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69">
        <v>47</v>
      </c>
      <c r="Q295" s="24">
        <v>47</v>
      </c>
      <c r="R295" s="29">
        <v>47</v>
      </c>
      <c r="S295" s="24">
        <v>0</v>
      </c>
      <c r="T295" s="24">
        <v>0</v>
      </c>
      <c r="U295" s="24">
        <v>0</v>
      </c>
      <c r="V295" s="24">
        <v>0</v>
      </c>
      <c r="W295" s="24">
        <v>0</v>
      </c>
      <c r="X295" s="24">
        <v>0</v>
      </c>
      <c r="Y295" s="24">
        <v>0</v>
      </c>
    </row>
    <row r="296" spans="1:25" ht="23.25" customHeight="1">
      <c r="A296" s="182"/>
      <c r="B296" s="182" t="s">
        <v>128</v>
      </c>
      <c r="C296" s="182"/>
      <c r="D296" s="14" t="s">
        <v>129</v>
      </c>
      <c r="E296" s="24">
        <v>40</v>
      </c>
      <c r="F296" s="69">
        <v>0</v>
      </c>
      <c r="G296" s="24">
        <v>0</v>
      </c>
      <c r="H296" s="29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69">
        <v>40</v>
      </c>
      <c r="Q296" s="24">
        <v>40</v>
      </c>
      <c r="R296" s="29">
        <v>40</v>
      </c>
      <c r="S296" s="24">
        <v>0</v>
      </c>
      <c r="T296" s="24">
        <v>0</v>
      </c>
      <c r="U296" s="24">
        <v>0</v>
      </c>
      <c r="V296" s="24">
        <v>0</v>
      </c>
      <c r="W296" s="24">
        <v>0</v>
      </c>
      <c r="X296" s="24">
        <v>0</v>
      </c>
      <c r="Y296" s="24">
        <v>0</v>
      </c>
    </row>
    <row r="297" spans="1:25" ht="23.25" customHeight="1">
      <c r="A297" s="182" t="s">
        <v>119</v>
      </c>
      <c r="B297" s="182" t="s">
        <v>130</v>
      </c>
      <c r="C297" s="182" t="s">
        <v>126</v>
      </c>
      <c r="D297" s="14" t="s">
        <v>131</v>
      </c>
      <c r="E297" s="24">
        <v>40</v>
      </c>
      <c r="F297" s="69">
        <v>0</v>
      </c>
      <c r="G297" s="24">
        <v>0</v>
      </c>
      <c r="H297" s="29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69">
        <v>40</v>
      </c>
      <c r="Q297" s="24">
        <v>40</v>
      </c>
      <c r="R297" s="29">
        <v>40</v>
      </c>
      <c r="S297" s="24">
        <v>0</v>
      </c>
      <c r="T297" s="24">
        <v>0</v>
      </c>
      <c r="U297" s="24">
        <v>0</v>
      </c>
      <c r="V297" s="24">
        <v>0</v>
      </c>
      <c r="W297" s="24">
        <v>0</v>
      </c>
      <c r="X297" s="24">
        <v>0</v>
      </c>
      <c r="Y297" s="24">
        <v>0</v>
      </c>
    </row>
    <row r="298" spans="1:25" ht="23.25" customHeight="1">
      <c r="A298" s="182" t="s">
        <v>132</v>
      </c>
      <c r="B298" s="182"/>
      <c r="C298" s="182"/>
      <c r="D298" s="14" t="s">
        <v>133</v>
      </c>
      <c r="E298" s="24">
        <v>49.82</v>
      </c>
      <c r="F298" s="69">
        <v>49.82</v>
      </c>
      <c r="G298" s="24">
        <v>49.82</v>
      </c>
      <c r="H298" s="29">
        <v>49.82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69">
        <v>0</v>
      </c>
      <c r="Q298" s="24">
        <v>0</v>
      </c>
      <c r="R298" s="29">
        <v>0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</row>
    <row r="299" spans="1:25" ht="23.25" customHeight="1">
      <c r="A299" s="182"/>
      <c r="B299" s="182" t="s">
        <v>134</v>
      </c>
      <c r="C299" s="182"/>
      <c r="D299" s="14" t="s">
        <v>135</v>
      </c>
      <c r="E299" s="24">
        <v>49.82</v>
      </c>
      <c r="F299" s="69">
        <v>49.82</v>
      </c>
      <c r="G299" s="24">
        <v>49.82</v>
      </c>
      <c r="H299" s="29">
        <v>49.82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69">
        <v>0</v>
      </c>
      <c r="Q299" s="24">
        <v>0</v>
      </c>
      <c r="R299" s="29">
        <v>0</v>
      </c>
      <c r="S299" s="24">
        <v>0</v>
      </c>
      <c r="T299" s="24">
        <v>0</v>
      </c>
      <c r="U299" s="24">
        <v>0</v>
      </c>
      <c r="V299" s="24">
        <v>0</v>
      </c>
      <c r="W299" s="24">
        <v>0</v>
      </c>
      <c r="X299" s="24">
        <v>0</v>
      </c>
      <c r="Y299" s="24">
        <v>0</v>
      </c>
    </row>
    <row r="300" spans="1:25" ht="23.25" customHeight="1">
      <c r="A300" s="182" t="s">
        <v>136</v>
      </c>
      <c r="B300" s="182" t="s">
        <v>137</v>
      </c>
      <c r="C300" s="182" t="s">
        <v>134</v>
      </c>
      <c r="D300" s="14" t="s">
        <v>139</v>
      </c>
      <c r="E300" s="24">
        <v>49.82</v>
      </c>
      <c r="F300" s="69">
        <v>49.82</v>
      </c>
      <c r="G300" s="24">
        <v>49.82</v>
      </c>
      <c r="H300" s="29">
        <v>49.82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69">
        <v>0</v>
      </c>
      <c r="Q300" s="24">
        <v>0</v>
      </c>
      <c r="R300" s="29">
        <v>0</v>
      </c>
      <c r="S300" s="24">
        <v>0</v>
      </c>
      <c r="T300" s="24">
        <v>0</v>
      </c>
      <c r="U300" s="24">
        <v>0</v>
      </c>
      <c r="V300" s="24">
        <v>0</v>
      </c>
      <c r="W300" s="24">
        <v>0</v>
      </c>
      <c r="X300" s="24">
        <v>0</v>
      </c>
      <c r="Y300" s="24">
        <v>0</v>
      </c>
    </row>
    <row r="301" spans="1:25" ht="23.25" customHeight="1">
      <c r="A301" s="182" t="s">
        <v>140</v>
      </c>
      <c r="B301" s="182"/>
      <c r="C301" s="182"/>
      <c r="D301" s="14" t="s">
        <v>141</v>
      </c>
      <c r="E301" s="24">
        <v>47.01</v>
      </c>
      <c r="F301" s="69">
        <v>47.01</v>
      </c>
      <c r="G301" s="24">
        <v>47.01</v>
      </c>
      <c r="H301" s="29">
        <v>47.01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69">
        <v>0</v>
      </c>
      <c r="Q301" s="24">
        <v>0</v>
      </c>
      <c r="R301" s="29">
        <v>0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0</v>
      </c>
    </row>
    <row r="302" spans="1:25" ht="23.25" customHeight="1">
      <c r="A302" s="182"/>
      <c r="B302" s="182" t="s">
        <v>122</v>
      </c>
      <c r="C302" s="182"/>
      <c r="D302" s="14" t="s">
        <v>142</v>
      </c>
      <c r="E302" s="24">
        <v>47.01</v>
      </c>
      <c r="F302" s="69">
        <v>47.01</v>
      </c>
      <c r="G302" s="24">
        <v>47.01</v>
      </c>
      <c r="H302" s="29">
        <v>47.01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69">
        <v>0</v>
      </c>
      <c r="Q302" s="24">
        <v>0</v>
      </c>
      <c r="R302" s="29">
        <v>0</v>
      </c>
      <c r="S302" s="24">
        <v>0</v>
      </c>
      <c r="T302" s="24">
        <v>0</v>
      </c>
      <c r="U302" s="24">
        <v>0</v>
      </c>
      <c r="V302" s="24">
        <v>0</v>
      </c>
      <c r="W302" s="24">
        <v>0</v>
      </c>
      <c r="X302" s="24">
        <v>0</v>
      </c>
      <c r="Y302" s="24">
        <v>0</v>
      </c>
    </row>
    <row r="303" spans="1:25" ht="23.25" customHeight="1">
      <c r="A303" s="182" t="s">
        <v>143</v>
      </c>
      <c r="B303" s="182" t="s">
        <v>124</v>
      </c>
      <c r="C303" s="182" t="s">
        <v>117</v>
      </c>
      <c r="D303" s="14" t="s">
        <v>144</v>
      </c>
      <c r="E303" s="24">
        <v>47.01</v>
      </c>
      <c r="F303" s="69">
        <v>47.01</v>
      </c>
      <c r="G303" s="24">
        <v>47.01</v>
      </c>
      <c r="H303" s="29">
        <v>47.01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69">
        <v>0</v>
      </c>
      <c r="Q303" s="24">
        <v>0</v>
      </c>
      <c r="R303" s="29">
        <v>0</v>
      </c>
      <c r="S303" s="24">
        <v>0</v>
      </c>
      <c r="T303" s="24">
        <v>0</v>
      </c>
      <c r="U303" s="24">
        <v>0</v>
      </c>
      <c r="V303" s="24">
        <v>0</v>
      </c>
      <c r="W303" s="24">
        <v>0</v>
      </c>
      <c r="X303" s="24">
        <v>0</v>
      </c>
      <c r="Y303" s="24">
        <v>0</v>
      </c>
    </row>
    <row r="304" spans="1:25" ht="23.25" customHeight="1">
      <c r="A304" s="182"/>
      <c r="B304" s="182"/>
      <c r="C304" s="182"/>
      <c r="D304" s="14" t="s">
        <v>106</v>
      </c>
      <c r="E304" s="24">
        <v>574.21</v>
      </c>
      <c r="F304" s="69">
        <v>188.91</v>
      </c>
      <c r="G304" s="24">
        <v>188.91</v>
      </c>
      <c r="H304" s="29">
        <v>188.91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69">
        <v>385.3</v>
      </c>
      <c r="Q304" s="24">
        <v>385.3</v>
      </c>
      <c r="R304" s="29">
        <v>91.5</v>
      </c>
      <c r="S304" s="24">
        <v>0</v>
      </c>
      <c r="T304" s="24">
        <v>293.8</v>
      </c>
      <c r="U304" s="24">
        <v>0</v>
      </c>
      <c r="V304" s="24">
        <v>0</v>
      </c>
      <c r="W304" s="24">
        <v>0</v>
      </c>
      <c r="X304" s="24">
        <v>0</v>
      </c>
      <c r="Y304" s="24">
        <v>0</v>
      </c>
    </row>
    <row r="305" spans="1:25" ht="23.25" customHeight="1">
      <c r="A305" s="182" t="s">
        <v>115</v>
      </c>
      <c r="B305" s="182"/>
      <c r="C305" s="182"/>
      <c r="D305" s="14" t="s">
        <v>116</v>
      </c>
      <c r="E305" s="24">
        <v>565.52</v>
      </c>
      <c r="F305" s="69">
        <v>180.22</v>
      </c>
      <c r="G305" s="24">
        <v>180.22</v>
      </c>
      <c r="H305" s="29">
        <v>180.22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69">
        <v>385.3</v>
      </c>
      <c r="Q305" s="24">
        <v>385.3</v>
      </c>
      <c r="R305" s="29">
        <v>91.5</v>
      </c>
      <c r="S305" s="24">
        <v>0</v>
      </c>
      <c r="T305" s="24">
        <v>293.8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</row>
    <row r="306" spans="1:25" ht="23.25" customHeight="1">
      <c r="A306" s="182"/>
      <c r="B306" s="182" t="s">
        <v>117</v>
      </c>
      <c r="C306" s="182"/>
      <c r="D306" s="14" t="s">
        <v>118</v>
      </c>
      <c r="E306" s="24">
        <v>565.52</v>
      </c>
      <c r="F306" s="69">
        <v>180.22</v>
      </c>
      <c r="G306" s="24">
        <v>180.22</v>
      </c>
      <c r="H306" s="29">
        <v>180.22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69">
        <v>385.3</v>
      </c>
      <c r="Q306" s="24">
        <v>385.3</v>
      </c>
      <c r="R306" s="29">
        <v>91.5</v>
      </c>
      <c r="S306" s="24">
        <v>0</v>
      </c>
      <c r="T306" s="24">
        <v>293.8</v>
      </c>
      <c r="U306" s="24">
        <v>0</v>
      </c>
      <c r="V306" s="24">
        <v>0</v>
      </c>
      <c r="W306" s="24">
        <v>0</v>
      </c>
      <c r="X306" s="24">
        <v>0</v>
      </c>
      <c r="Y306" s="24">
        <v>0</v>
      </c>
    </row>
    <row r="307" spans="1:25" ht="23.25" customHeight="1">
      <c r="A307" s="182" t="s">
        <v>119</v>
      </c>
      <c r="B307" s="182" t="s">
        <v>120</v>
      </c>
      <c r="C307" s="182" t="s">
        <v>145</v>
      </c>
      <c r="D307" s="14" t="s">
        <v>146</v>
      </c>
      <c r="E307" s="24">
        <v>565.52</v>
      </c>
      <c r="F307" s="69">
        <v>180.22</v>
      </c>
      <c r="G307" s="24">
        <v>180.22</v>
      </c>
      <c r="H307" s="29">
        <v>180.22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69">
        <v>385.3</v>
      </c>
      <c r="Q307" s="24">
        <v>385.3</v>
      </c>
      <c r="R307" s="29">
        <v>91.5</v>
      </c>
      <c r="S307" s="24">
        <v>0</v>
      </c>
      <c r="T307" s="24">
        <v>293.8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</row>
    <row r="308" spans="1:25" ht="23.25" customHeight="1">
      <c r="A308" s="182" t="s">
        <v>132</v>
      </c>
      <c r="B308" s="182"/>
      <c r="C308" s="182"/>
      <c r="D308" s="14" t="s">
        <v>133</v>
      </c>
      <c r="E308" s="24">
        <v>4.55</v>
      </c>
      <c r="F308" s="69">
        <v>4.55</v>
      </c>
      <c r="G308" s="24">
        <v>4.55</v>
      </c>
      <c r="H308" s="29">
        <v>4.55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69">
        <v>0</v>
      </c>
      <c r="Q308" s="24">
        <v>0</v>
      </c>
      <c r="R308" s="29">
        <v>0</v>
      </c>
      <c r="S308" s="24">
        <v>0</v>
      </c>
      <c r="T308" s="24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</row>
    <row r="309" spans="1:25" ht="23.25" customHeight="1">
      <c r="A309" s="182"/>
      <c r="B309" s="182" t="s">
        <v>134</v>
      </c>
      <c r="C309" s="182"/>
      <c r="D309" s="14" t="s">
        <v>135</v>
      </c>
      <c r="E309" s="24">
        <v>4.55</v>
      </c>
      <c r="F309" s="69">
        <v>4.55</v>
      </c>
      <c r="G309" s="24">
        <v>4.55</v>
      </c>
      <c r="H309" s="29">
        <v>4.55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69">
        <v>0</v>
      </c>
      <c r="Q309" s="24">
        <v>0</v>
      </c>
      <c r="R309" s="29">
        <v>0</v>
      </c>
      <c r="S309" s="24">
        <v>0</v>
      </c>
      <c r="T309" s="24">
        <v>0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</row>
    <row r="310" spans="1:25" ht="23.25" customHeight="1">
      <c r="A310" s="182" t="s">
        <v>136</v>
      </c>
      <c r="B310" s="182" t="s">
        <v>137</v>
      </c>
      <c r="C310" s="182" t="s">
        <v>134</v>
      </c>
      <c r="D310" s="14" t="s">
        <v>139</v>
      </c>
      <c r="E310" s="24">
        <v>4.55</v>
      </c>
      <c r="F310" s="69">
        <v>4.55</v>
      </c>
      <c r="G310" s="24">
        <v>4.55</v>
      </c>
      <c r="H310" s="29">
        <v>4.55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69">
        <v>0</v>
      </c>
      <c r="Q310" s="24">
        <v>0</v>
      </c>
      <c r="R310" s="29">
        <v>0</v>
      </c>
      <c r="S310" s="24">
        <v>0</v>
      </c>
      <c r="T310" s="24">
        <v>0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</row>
    <row r="311" spans="1:25" ht="23.25" customHeight="1">
      <c r="A311" s="182" t="s">
        <v>140</v>
      </c>
      <c r="B311" s="182"/>
      <c r="C311" s="182"/>
      <c r="D311" s="14" t="s">
        <v>141</v>
      </c>
      <c r="E311" s="24">
        <v>4.14</v>
      </c>
      <c r="F311" s="69">
        <v>4.14</v>
      </c>
      <c r="G311" s="24">
        <v>4.14</v>
      </c>
      <c r="H311" s="29">
        <v>4.14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69">
        <v>0</v>
      </c>
      <c r="Q311" s="24">
        <v>0</v>
      </c>
      <c r="R311" s="29">
        <v>0</v>
      </c>
      <c r="S311" s="24">
        <v>0</v>
      </c>
      <c r="T311" s="24">
        <v>0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</row>
    <row r="312" spans="1:25" ht="23.25" customHeight="1">
      <c r="A312" s="182"/>
      <c r="B312" s="182" t="s">
        <v>122</v>
      </c>
      <c r="C312" s="182"/>
      <c r="D312" s="14" t="s">
        <v>142</v>
      </c>
      <c r="E312" s="24">
        <v>4.14</v>
      </c>
      <c r="F312" s="69">
        <v>4.14</v>
      </c>
      <c r="G312" s="24">
        <v>4.14</v>
      </c>
      <c r="H312" s="29">
        <v>4.14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69">
        <v>0</v>
      </c>
      <c r="Q312" s="24">
        <v>0</v>
      </c>
      <c r="R312" s="29">
        <v>0</v>
      </c>
      <c r="S312" s="24">
        <v>0</v>
      </c>
      <c r="T312" s="24">
        <v>0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</row>
    <row r="313" spans="1:25" ht="23.25" customHeight="1">
      <c r="A313" s="182" t="s">
        <v>143</v>
      </c>
      <c r="B313" s="182" t="s">
        <v>124</v>
      </c>
      <c r="C313" s="182" t="s">
        <v>117</v>
      </c>
      <c r="D313" s="14" t="s">
        <v>144</v>
      </c>
      <c r="E313" s="24">
        <v>4.14</v>
      </c>
      <c r="F313" s="69">
        <v>4.14</v>
      </c>
      <c r="G313" s="24">
        <v>4.14</v>
      </c>
      <c r="H313" s="29">
        <v>4.14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69">
        <v>0</v>
      </c>
      <c r="Q313" s="24">
        <v>0</v>
      </c>
      <c r="R313" s="29">
        <v>0</v>
      </c>
      <c r="S313" s="24">
        <v>0</v>
      </c>
      <c r="T313" s="24">
        <v>0</v>
      </c>
      <c r="U313" s="24">
        <v>0</v>
      </c>
      <c r="V313" s="24">
        <v>0</v>
      </c>
      <c r="W313" s="24">
        <v>0</v>
      </c>
      <c r="X313" s="24">
        <v>0</v>
      </c>
      <c r="Y313" s="24">
        <v>0</v>
      </c>
    </row>
  </sheetData>
  <sheetProtection/>
  <mergeCells count="25"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7513888888888889" right="0.6298611111111111" top="0.7479166666666667" bottom="0.7479166666666667" header="0.5" footer="0.5"/>
  <pageSetup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2"/>
  <sheetViews>
    <sheetView showGridLines="0" showZeros="0" zoomScale="80" zoomScaleNormal="80" workbookViewId="0" topLeftCell="A1">
      <selection activeCell="E4" sqref="E4:E5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14.66015625" style="0" customWidth="1"/>
    <col min="6" max="18" width="12.66015625" style="0" customWidth="1"/>
    <col min="19" max="25" width="10.33203125" style="0" customWidth="1"/>
  </cols>
  <sheetData>
    <row r="1" ht="12.75" customHeight="1">
      <c r="A1" s="37"/>
    </row>
    <row r="2" spans="1:25" ht="28.5" customHeight="1">
      <c r="A2" s="49" t="s">
        <v>172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5" ht="14.2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26" t="s">
        <v>2</v>
      </c>
    </row>
    <row r="4" spans="1:25" ht="23.25" customHeight="1">
      <c r="A4" s="176" t="s">
        <v>108</v>
      </c>
      <c r="B4" s="176" t="s">
        <v>109</v>
      </c>
      <c r="C4" s="176" t="s">
        <v>110</v>
      </c>
      <c r="D4" s="176" t="s">
        <v>173</v>
      </c>
      <c r="E4" s="196" t="s">
        <v>68</v>
      </c>
      <c r="F4" s="241" t="s">
        <v>174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175</v>
      </c>
      <c r="T4" s="52"/>
      <c r="U4" s="52"/>
      <c r="V4" s="52"/>
      <c r="W4" s="52"/>
      <c r="X4" s="52"/>
      <c r="Y4" s="52"/>
    </row>
    <row r="5" spans="1:25" ht="58.5" customHeight="1">
      <c r="A5" s="176"/>
      <c r="B5" s="176"/>
      <c r="C5" s="176"/>
      <c r="D5" s="176"/>
      <c r="E5" s="196"/>
      <c r="F5" s="236" t="s">
        <v>78</v>
      </c>
      <c r="G5" s="237" t="s">
        <v>176</v>
      </c>
      <c r="H5" s="237" t="s">
        <v>177</v>
      </c>
      <c r="I5" s="237" t="s">
        <v>178</v>
      </c>
      <c r="J5" s="237" t="s">
        <v>179</v>
      </c>
      <c r="K5" s="237" t="s">
        <v>180</v>
      </c>
      <c r="L5" s="237" t="s">
        <v>181</v>
      </c>
      <c r="M5" s="237" t="s">
        <v>182</v>
      </c>
      <c r="N5" s="237" t="s">
        <v>183</v>
      </c>
      <c r="O5" s="203" t="s">
        <v>184</v>
      </c>
      <c r="P5" s="203" t="s">
        <v>185</v>
      </c>
      <c r="Q5" s="203" t="s">
        <v>186</v>
      </c>
      <c r="R5" s="237" t="s">
        <v>187</v>
      </c>
      <c r="S5" s="237" t="s">
        <v>78</v>
      </c>
      <c r="T5" s="243" t="s">
        <v>188</v>
      </c>
      <c r="U5" s="237" t="s">
        <v>189</v>
      </c>
      <c r="V5" s="179" t="s">
        <v>190</v>
      </c>
      <c r="W5" s="237" t="s">
        <v>191</v>
      </c>
      <c r="X5" s="237" t="s">
        <v>192</v>
      </c>
      <c r="Y5" s="237" t="s">
        <v>193</v>
      </c>
    </row>
    <row r="6" spans="1:25" ht="23.25" customHeight="1">
      <c r="A6" s="238" t="s">
        <v>77</v>
      </c>
      <c r="B6" s="238" t="s">
        <v>77</v>
      </c>
      <c r="C6" s="238" t="s">
        <v>77</v>
      </c>
      <c r="D6" s="238" t="s">
        <v>77</v>
      </c>
      <c r="E6" s="238">
        <v>1</v>
      </c>
      <c r="F6" s="242">
        <v>2</v>
      </c>
      <c r="G6" s="242">
        <v>3</v>
      </c>
      <c r="H6" s="242">
        <v>4</v>
      </c>
      <c r="I6" s="242">
        <v>5</v>
      </c>
      <c r="J6" s="242">
        <v>7</v>
      </c>
      <c r="K6" s="242">
        <v>8</v>
      </c>
      <c r="L6" s="242">
        <v>9</v>
      </c>
      <c r="M6" s="242">
        <v>10</v>
      </c>
      <c r="N6" s="242">
        <v>11</v>
      </c>
      <c r="O6" s="242">
        <v>12</v>
      </c>
      <c r="P6" s="242">
        <v>13</v>
      </c>
      <c r="Q6" s="242">
        <v>14</v>
      </c>
      <c r="R6" s="242">
        <v>15</v>
      </c>
      <c r="S6" s="242">
        <v>16</v>
      </c>
      <c r="T6" s="242">
        <v>17</v>
      </c>
      <c r="U6" s="242">
        <v>18</v>
      </c>
      <c r="V6" s="242">
        <v>19</v>
      </c>
      <c r="W6" s="242">
        <v>20</v>
      </c>
      <c r="X6" s="242">
        <v>21</v>
      </c>
      <c r="Y6" s="242">
        <v>22</v>
      </c>
    </row>
    <row r="7" spans="1:25" ht="23.25" customHeight="1">
      <c r="A7" s="177"/>
      <c r="B7" s="177"/>
      <c r="C7" s="187"/>
      <c r="D7" s="231" t="s">
        <v>78</v>
      </c>
      <c r="E7" s="189">
        <v>35344.35</v>
      </c>
      <c r="F7" s="189">
        <v>34423.37</v>
      </c>
      <c r="G7" s="189">
        <v>11773.43</v>
      </c>
      <c r="H7" s="189">
        <v>1860.87</v>
      </c>
      <c r="I7" s="189">
        <v>2588.04</v>
      </c>
      <c r="J7" s="189">
        <v>7869.81</v>
      </c>
      <c r="K7" s="189">
        <v>3132.44</v>
      </c>
      <c r="L7" s="189">
        <v>0</v>
      </c>
      <c r="M7" s="189">
        <v>1329.62</v>
      </c>
      <c r="N7" s="189">
        <v>743.8099999999998</v>
      </c>
      <c r="O7" s="189">
        <v>159.73</v>
      </c>
      <c r="P7" s="189">
        <v>2876.07</v>
      </c>
      <c r="Q7" s="189">
        <v>0</v>
      </c>
      <c r="R7" s="189">
        <v>2089.55</v>
      </c>
      <c r="S7" s="189">
        <v>920.9800000000002</v>
      </c>
      <c r="T7" s="189">
        <v>63.48</v>
      </c>
      <c r="U7" s="189">
        <v>43.55</v>
      </c>
      <c r="V7" s="189">
        <v>478.65</v>
      </c>
      <c r="W7" s="189">
        <v>68.48</v>
      </c>
      <c r="X7" s="189">
        <v>0</v>
      </c>
      <c r="Y7" s="189">
        <v>266.82</v>
      </c>
    </row>
    <row r="8" spans="1:25" ht="23.25" customHeight="1">
      <c r="A8" s="177"/>
      <c r="B8" s="177"/>
      <c r="C8" s="187"/>
      <c r="D8" s="231" t="s">
        <v>79</v>
      </c>
      <c r="E8" s="189">
        <v>440.63</v>
      </c>
      <c r="F8" s="189">
        <v>414.76</v>
      </c>
      <c r="G8" s="189">
        <v>143.5</v>
      </c>
      <c r="H8" s="189">
        <v>62.16</v>
      </c>
      <c r="I8" s="189">
        <v>44.32</v>
      </c>
      <c r="J8" s="189">
        <v>29.26</v>
      </c>
      <c r="K8" s="189">
        <v>36.78</v>
      </c>
      <c r="L8" s="189">
        <v>0</v>
      </c>
      <c r="M8" s="189">
        <v>17.93</v>
      </c>
      <c r="N8" s="189">
        <v>13.16</v>
      </c>
      <c r="O8" s="189">
        <v>2.07</v>
      </c>
      <c r="P8" s="189">
        <v>43.3</v>
      </c>
      <c r="Q8" s="189">
        <v>0</v>
      </c>
      <c r="R8" s="189">
        <v>22.28</v>
      </c>
      <c r="S8" s="189">
        <v>25.87</v>
      </c>
      <c r="T8" s="189">
        <v>9.3</v>
      </c>
      <c r="U8" s="189">
        <v>0.42</v>
      </c>
      <c r="V8" s="189">
        <v>0</v>
      </c>
      <c r="W8" s="189">
        <v>0</v>
      </c>
      <c r="X8" s="189">
        <v>0</v>
      </c>
      <c r="Y8" s="189">
        <v>16.15</v>
      </c>
    </row>
    <row r="9" spans="1:25" ht="23.25" customHeight="1">
      <c r="A9" s="177" t="s">
        <v>115</v>
      </c>
      <c r="B9" s="177"/>
      <c r="C9" s="187"/>
      <c r="D9" s="231" t="s">
        <v>116</v>
      </c>
      <c r="E9" s="189">
        <v>351.25</v>
      </c>
      <c r="F9" s="189">
        <v>334.68</v>
      </c>
      <c r="G9" s="189">
        <v>143.5</v>
      </c>
      <c r="H9" s="189">
        <v>62.16</v>
      </c>
      <c r="I9" s="189">
        <v>44.32</v>
      </c>
      <c r="J9" s="189">
        <v>29.26</v>
      </c>
      <c r="K9" s="189">
        <v>0</v>
      </c>
      <c r="L9" s="189">
        <v>0</v>
      </c>
      <c r="M9" s="189">
        <v>17.93</v>
      </c>
      <c r="N9" s="189">
        <v>13.16</v>
      </c>
      <c r="O9" s="189">
        <v>2.07</v>
      </c>
      <c r="P9" s="189">
        <v>0</v>
      </c>
      <c r="Q9" s="189">
        <v>0</v>
      </c>
      <c r="R9" s="189">
        <v>22.28</v>
      </c>
      <c r="S9" s="189">
        <v>16.57</v>
      </c>
      <c r="T9" s="189">
        <v>0</v>
      </c>
      <c r="U9" s="189">
        <v>0.42</v>
      </c>
      <c r="V9" s="189">
        <v>0</v>
      </c>
      <c r="W9" s="189">
        <v>0</v>
      </c>
      <c r="X9" s="189">
        <v>0</v>
      </c>
      <c r="Y9" s="189">
        <v>16.15</v>
      </c>
    </row>
    <row r="10" spans="1:25" ht="23.25" customHeight="1">
      <c r="A10" s="177"/>
      <c r="B10" s="177" t="s">
        <v>117</v>
      </c>
      <c r="C10" s="187"/>
      <c r="D10" s="231" t="s">
        <v>118</v>
      </c>
      <c r="E10" s="189">
        <v>351.25</v>
      </c>
      <c r="F10" s="189">
        <v>334.68</v>
      </c>
      <c r="G10" s="189">
        <v>143.5</v>
      </c>
      <c r="H10" s="189">
        <v>62.16</v>
      </c>
      <c r="I10" s="189">
        <v>44.32</v>
      </c>
      <c r="J10" s="189">
        <v>29.26</v>
      </c>
      <c r="K10" s="189">
        <v>0</v>
      </c>
      <c r="L10" s="189">
        <v>0</v>
      </c>
      <c r="M10" s="189">
        <v>17.93</v>
      </c>
      <c r="N10" s="189">
        <v>13.16</v>
      </c>
      <c r="O10" s="189">
        <v>2.07</v>
      </c>
      <c r="P10" s="189">
        <v>0</v>
      </c>
      <c r="Q10" s="189">
        <v>0</v>
      </c>
      <c r="R10" s="189">
        <v>22.28</v>
      </c>
      <c r="S10" s="189">
        <v>16.57</v>
      </c>
      <c r="T10" s="189">
        <v>0</v>
      </c>
      <c r="U10" s="189">
        <v>0.42</v>
      </c>
      <c r="V10" s="189">
        <v>0</v>
      </c>
      <c r="W10" s="189">
        <v>0</v>
      </c>
      <c r="X10" s="189">
        <v>0</v>
      </c>
      <c r="Y10" s="189">
        <v>16.15</v>
      </c>
    </row>
    <row r="11" spans="1:25" ht="23.25" customHeight="1">
      <c r="A11" s="177" t="s">
        <v>119</v>
      </c>
      <c r="B11" s="177" t="s">
        <v>120</v>
      </c>
      <c r="C11" s="187" t="s">
        <v>117</v>
      </c>
      <c r="D11" s="231" t="s">
        <v>121</v>
      </c>
      <c r="E11" s="189">
        <v>351.25</v>
      </c>
      <c r="F11" s="189">
        <v>334.68</v>
      </c>
      <c r="G11" s="189">
        <v>143.5</v>
      </c>
      <c r="H11" s="189">
        <v>62.16</v>
      </c>
      <c r="I11" s="189">
        <v>44.32</v>
      </c>
      <c r="J11" s="189">
        <v>29.26</v>
      </c>
      <c r="K11" s="189">
        <v>0</v>
      </c>
      <c r="L11" s="189">
        <v>0</v>
      </c>
      <c r="M11" s="189">
        <v>17.93</v>
      </c>
      <c r="N11" s="189">
        <v>13.16</v>
      </c>
      <c r="O11" s="189">
        <v>2.07</v>
      </c>
      <c r="P11" s="189">
        <v>0</v>
      </c>
      <c r="Q11" s="189">
        <v>0</v>
      </c>
      <c r="R11" s="189">
        <v>22.28</v>
      </c>
      <c r="S11" s="189">
        <v>16.57</v>
      </c>
      <c r="T11" s="189">
        <v>0</v>
      </c>
      <c r="U11" s="189">
        <v>0.42</v>
      </c>
      <c r="V11" s="189">
        <v>0</v>
      </c>
      <c r="W11" s="189">
        <v>0</v>
      </c>
      <c r="X11" s="189">
        <v>0</v>
      </c>
      <c r="Y11" s="189">
        <v>16.15</v>
      </c>
    </row>
    <row r="12" spans="1:25" ht="23.25" customHeight="1">
      <c r="A12" s="177" t="s">
        <v>132</v>
      </c>
      <c r="B12" s="177"/>
      <c r="C12" s="187"/>
      <c r="D12" s="231" t="s">
        <v>133</v>
      </c>
      <c r="E12" s="189">
        <v>46.08</v>
      </c>
      <c r="F12" s="189">
        <v>36.78</v>
      </c>
      <c r="G12" s="189">
        <v>0</v>
      </c>
      <c r="H12" s="189">
        <v>0</v>
      </c>
      <c r="I12" s="189">
        <v>0</v>
      </c>
      <c r="J12" s="189">
        <v>0</v>
      </c>
      <c r="K12" s="189">
        <v>36.78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9.3</v>
      </c>
      <c r="T12" s="189">
        <v>9.3</v>
      </c>
      <c r="U12" s="189">
        <v>0</v>
      </c>
      <c r="V12" s="189">
        <v>0</v>
      </c>
      <c r="W12" s="189">
        <v>0</v>
      </c>
      <c r="X12" s="189">
        <v>0</v>
      </c>
      <c r="Y12" s="189">
        <v>0</v>
      </c>
    </row>
    <row r="13" spans="1:25" ht="23.25" customHeight="1">
      <c r="A13" s="177"/>
      <c r="B13" s="177" t="s">
        <v>134</v>
      </c>
      <c r="C13" s="187"/>
      <c r="D13" s="231" t="s">
        <v>135</v>
      </c>
      <c r="E13" s="189">
        <v>46.08</v>
      </c>
      <c r="F13" s="189">
        <v>36.78</v>
      </c>
      <c r="G13" s="189">
        <v>0</v>
      </c>
      <c r="H13" s="189">
        <v>0</v>
      </c>
      <c r="I13" s="189">
        <v>0</v>
      </c>
      <c r="J13" s="189">
        <v>0</v>
      </c>
      <c r="K13" s="189">
        <v>36.78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9.3</v>
      </c>
      <c r="T13" s="189">
        <v>9.3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</row>
    <row r="14" spans="1:25" ht="23.25" customHeight="1">
      <c r="A14" s="177" t="s">
        <v>136</v>
      </c>
      <c r="B14" s="177" t="s">
        <v>137</v>
      </c>
      <c r="C14" s="187" t="s">
        <v>117</v>
      </c>
      <c r="D14" s="231" t="s">
        <v>138</v>
      </c>
      <c r="E14" s="189">
        <v>9.3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9.3</v>
      </c>
      <c r="T14" s="189">
        <v>9.3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</row>
    <row r="15" spans="1:25" ht="23.25" customHeight="1">
      <c r="A15" s="177" t="s">
        <v>136</v>
      </c>
      <c r="B15" s="177" t="s">
        <v>137</v>
      </c>
      <c r="C15" s="187" t="s">
        <v>134</v>
      </c>
      <c r="D15" s="231" t="s">
        <v>139</v>
      </c>
      <c r="E15" s="189">
        <v>36.78</v>
      </c>
      <c r="F15" s="189">
        <v>36.78</v>
      </c>
      <c r="G15" s="189">
        <v>0</v>
      </c>
      <c r="H15" s="189">
        <v>0</v>
      </c>
      <c r="I15" s="189">
        <v>0</v>
      </c>
      <c r="J15" s="189">
        <v>0</v>
      </c>
      <c r="K15" s="189">
        <v>36.78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</row>
    <row r="16" spans="1:25" ht="23.25" customHeight="1">
      <c r="A16" s="177" t="s">
        <v>140</v>
      </c>
      <c r="B16" s="177"/>
      <c r="C16" s="187"/>
      <c r="D16" s="231" t="s">
        <v>141</v>
      </c>
      <c r="E16" s="189">
        <v>43.3</v>
      </c>
      <c r="F16" s="189">
        <v>43.3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43.3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</row>
    <row r="17" spans="1:25" ht="23.25" customHeight="1">
      <c r="A17" s="177"/>
      <c r="B17" s="177" t="s">
        <v>122</v>
      </c>
      <c r="C17" s="187"/>
      <c r="D17" s="231" t="s">
        <v>142</v>
      </c>
      <c r="E17" s="189">
        <v>43.3</v>
      </c>
      <c r="F17" s="189">
        <v>43.3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43.3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0</v>
      </c>
    </row>
    <row r="18" spans="1:25" ht="23.25" customHeight="1">
      <c r="A18" s="177" t="s">
        <v>143</v>
      </c>
      <c r="B18" s="177" t="s">
        <v>124</v>
      </c>
      <c r="C18" s="187" t="s">
        <v>117</v>
      </c>
      <c r="D18" s="231" t="s">
        <v>144</v>
      </c>
      <c r="E18" s="189">
        <v>43.3</v>
      </c>
      <c r="F18" s="189">
        <v>43.3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43.3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</row>
    <row r="19" spans="1:25" ht="23.25" customHeight="1">
      <c r="A19" s="177"/>
      <c r="B19" s="177"/>
      <c r="C19" s="187"/>
      <c r="D19" s="231" t="s">
        <v>80</v>
      </c>
      <c r="E19" s="189">
        <v>84.51</v>
      </c>
      <c r="F19" s="189">
        <v>82.59</v>
      </c>
      <c r="G19" s="189">
        <v>30.97</v>
      </c>
      <c r="H19" s="189">
        <v>3.47</v>
      </c>
      <c r="I19" s="189">
        <v>6.55</v>
      </c>
      <c r="J19" s="189">
        <v>16.6</v>
      </c>
      <c r="K19" s="189">
        <v>7.87</v>
      </c>
      <c r="L19" s="189">
        <v>0</v>
      </c>
      <c r="M19" s="189">
        <v>3.12</v>
      </c>
      <c r="N19" s="189">
        <v>2.17</v>
      </c>
      <c r="O19" s="189">
        <v>0.45</v>
      </c>
      <c r="P19" s="189">
        <v>6.55</v>
      </c>
      <c r="Q19" s="189">
        <v>0</v>
      </c>
      <c r="R19" s="189">
        <v>4.84</v>
      </c>
      <c r="S19" s="189">
        <v>1.92</v>
      </c>
      <c r="T19" s="189">
        <v>0</v>
      </c>
      <c r="U19" s="189">
        <v>0.18</v>
      </c>
      <c r="V19" s="189">
        <v>0</v>
      </c>
      <c r="W19" s="189">
        <v>0</v>
      </c>
      <c r="X19" s="189">
        <v>0</v>
      </c>
      <c r="Y19" s="189">
        <v>1.74</v>
      </c>
    </row>
    <row r="20" spans="1:25" ht="23.25" customHeight="1">
      <c r="A20" s="177" t="s">
        <v>115</v>
      </c>
      <c r="B20" s="177"/>
      <c r="C20" s="187"/>
      <c r="D20" s="231" t="s">
        <v>116</v>
      </c>
      <c r="E20" s="189">
        <v>70.09</v>
      </c>
      <c r="F20" s="189">
        <v>68.17</v>
      </c>
      <c r="G20" s="189">
        <v>30.97</v>
      </c>
      <c r="H20" s="189">
        <v>3.47</v>
      </c>
      <c r="I20" s="189">
        <v>6.55</v>
      </c>
      <c r="J20" s="189">
        <v>16.6</v>
      </c>
      <c r="K20" s="189">
        <v>0</v>
      </c>
      <c r="L20" s="189">
        <v>0</v>
      </c>
      <c r="M20" s="189">
        <v>3.12</v>
      </c>
      <c r="N20" s="189">
        <v>2.17</v>
      </c>
      <c r="O20" s="189">
        <v>0.45</v>
      </c>
      <c r="P20" s="189">
        <v>0</v>
      </c>
      <c r="Q20" s="189">
        <v>0</v>
      </c>
      <c r="R20" s="189">
        <v>4.84</v>
      </c>
      <c r="S20" s="189">
        <v>1.92</v>
      </c>
      <c r="T20" s="189">
        <v>0</v>
      </c>
      <c r="U20" s="189">
        <v>0.18</v>
      </c>
      <c r="V20" s="189">
        <v>0</v>
      </c>
      <c r="W20" s="189">
        <v>0</v>
      </c>
      <c r="X20" s="189">
        <v>0</v>
      </c>
      <c r="Y20" s="189">
        <v>1.74</v>
      </c>
    </row>
    <row r="21" spans="1:25" ht="23.25" customHeight="1">
      <c r="A21" s="177"/>
      <c r="B21" s="177" t="s">
        <v>117</v>
      </c>
      <c r="C21" s="187"/>
      <c r="D21" s="231" t="s">
        <v>118</v>
      </c>
      <c r="E21" s="189">
        <v>70.09</v>
      </c>
      <c r="F21" s="189">
        <v>68.17</v>
      </c>
      <c r="G21" s="189">
        <v>30.97</v>
      </c>
      <c r="H21" s="189">
        <v>3.47</v>
      </c>
      <c r="I21" s="189">
        <v>6.55</v>
      </c>
      <c r="J21" s="189">
        <v>16.6</v>
      </c>
      <c r="K21" s="189">
        <v>0</v>
      </c>
      <c r="L21" s="189">
        <v>0</v>
      </c>
      <c r="M21" s="189">
        <v>3.12</v>
      </c>
      <c r="N21" s="189">
        <v>2.17</v>
      </c>
      <c r="O21" s="189">
        <v>0.45</v>
      </c>
      <c r="P21" s="189">
        <v>0</v>
      </c>
      <c r="Q21" s="189">
        <v>0</v>
      </c>
      <c r="R21" s="189">
        <v>4.84</v>
      </c>
      <c r="S21" s="189">
        <v>1.92</v>
      </c>
      <c r="T21" s="189">
        <v>0</v>
      </c>
      <c r="U21" s="189">
        <v>0.18</v>
      </c>
      <c r="V21" s="189">
        <v>0</v>
      </c>
      <c r="W21" s="189">
        <v>0</v>
      </c>
      <c r="X21" s="189">
        <v>0</v>
      </c>
      <c r="Y21" s="189">
        <v>1.74</v>
      </c>
    </row>
    <row r="22" spans="1:25" ht="23.25" customHeight="1">
      <c r="A22" s="177" t="s">
        <v>119</v>
      </c>
      <c r="B22" s="177" t="s">
        <v>120</v>
      </c>
      <c r="C22" s="187" t="s">
        <v>145</v>
      </c>
      <c r="D22" s="231" t="s">
        <v>146</v>
      </c>
      <c r="E22" s="189">
        <v>70.09</v>
      </c>
      <c r="F22" s="189">
        <v>68.17</v>
      </c>
      <c r="G22" s="189">
        <v>30.97</v>
      </c>
      <c r="H22" s="189">
        <v>3.47</v>
      </c>
      <c r="I22" s="189">
        <v>6.55</v>
      </c>
      <c r="J22" s="189">
        <v>16.6</v>
      </c>
      <c r="K22" s="189">
        <v>0</v>
      </c>
      <c r="L22" s="189">
        <v>0</v>
      </c>
      <c r="M22" s="189">
        <v>3.12</v>
      </c>
      <c r="N22" s="189">
        <v>2.17</v>
      </c>
      <c r="O22" s="189">
        <v>0.45</v>
      </c>
      <c r="P22" s="189">
        <v>0</v>
      </c>
      <c r="Q22" s="189">
        <v>0</v>
      </c>
      <c r="R22" s="189">
        <v>4.84</v>
      </c>
      <c r="S22" s="189">
        <v>1.92</v>
      </c>
      <c r="T22" s="189">
        <v>0</v>
      </c>
      <c r="U22" s="189">
        <v>0.18</v>
      </c>
      <c r="V22" s="189">
        <v>0</v>
      </c>
      <c r="W22" s="189">
        <v>0</v>
      </c>
      <c r="X22" s="189">
        <v>0</v>
      </c>
      <c r="Y22" s="189">
        <v>1.74</v>
      </c>
    </row>
    <row r="23" spans="1:25" ht="23.25" customHeight="1">
      <c r="A23" s="177" t="s">
        <v>132</v>
      </c>
      <c r="B23" s="177"/>
      <c r="C23" s="187"/>
      <c r="D23" s="231" t="s">
        <v>133</v>
      </c>
      <c r="E23" s="189">
        <v>7.87</v>
      </c>
      <c r="F23" s="189">
        <v>7.87</v>
      </c>
      <c r="G23" s="189">
        <v>0</v>
      </c>
      <c r="H23" s="189">
        <v>0</v>
      </c>
      <c r="I23" s="189">
        <v>0</v>
      </c>
      <c r="J23" s="189">
        <v>0</v>
      </c>
      <c r="K23" s="189">
        <v>7.87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189">
        <v>0</v>
      </c>
    </row>
    <row r="24" spans="1:25" ht="23.25" customHeight="1">
      <c r="A24" s="177"/>
      <c r="B24" s="177" t="s">
        <v>134</v>
      </c>
      <c r="C24" s="187"/>
      <c r="D24" s="231" t="s">
        <v>135</v>
      </c>
      <c r="E24" s="189">
        <v>7.87</v>
      </c>
      <c r="F24" s="189">
        <v>7.87</v>
      </c>
      <c r="G24" s="189">
        <v>0</v>
      </c>
      <c r="H24" s="189">
        <v>0</v>
      </c>
      <c r="I24" s="189">
        <v>0</v>
      </c>
      <c r="J24" s="189">
        <v>0</v>
      </c>
      <c r="K24" s="189">
        <v>7.87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</row>
    <row r="25" spans="1:25" ht="23.25" customHeight="1">
      <c r="A25" s="177" t="s">
        <v>136</v>
      </c>
      <c r="B25" s="177" t="s">
        <v>137</v>
      </c>
      <c r="C25" s="187" t="s">
        <v>134</v>
      </c>
      <c r="D25" s="231" t="s">
        <v>139</v>
      </c>
      <c r="E25" s="189">
        <v>7.87</v>
      </c>
      <c r="F25" s="189">
        <v>7.87</v>
      </c>
      <c r="G25" s="189">
        <v>0</v>
      </c>
      <c r="H25" s="189">
        <v>0</v>
      </c>
      <c r="I25" s="189">
        <v>0</v>
      </c>
      <c r="J25" s="189">
        <v>0</v>
      </c>
      <c r="K25" s="189">
        <v>7.87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</row>
    <row r="26" spans="1:25" ht="23.25" customHeight="1">
      <c r="A26" s="177" t="s">
        <v>140</v>
      </c>
      <c r="B26" s="177"/>
      <c r="C26" s="187"/>
      <c r="D26" s="231" t="s">
        <v>141</v>
      </c>
      <c r="E26" s="189">
        <v>6.55</v>
      </c>
      <c r="F26" s="189">
        <v>6.55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6.55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</row>
    <row r="27" spans="1:25" ht="23.25" customHeight="1">
      <c r="A27" s="177"/>
      <c r="B27" s="177" t="s">
        <v>122</v>
      </c>
      <c r="C27" s="187"/>
      <c r="D27" s="231" t="s">
        <v>142</v>
      </c>
      <c r="E27" s="189">
        <v>6.55</v>
      </c>
      <c r="F27" s="189">
        <v>6.55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6.55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</row>
    <row r="28" spans="1:25" ht="23.25" customHeight="1">
      <c r="A28" s="177" t="s">
        <v>143</v>
      </c>
      <c r="B28" s="177" t="s">
        <v>124</v>
      </c>
      <c r="C28" s="187" t="s">
        <v>117</v>
      </c>
      <c r="D28" s="231" t="s">
        <v>144</v>
      </c>
      <c r="E28" s="189">
        <v>6.55</v>
      </c>
      <c r="F28" s="189">
        <v>6.55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6.55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</row>
    <row r="29" spans="1:25" ht="23.25" customHeight="1">
      <c r="A29" s="177"/>
      <c r="B29" s="177"/>
      <c r="C29" s="187"/>
      <c r="D29" s="231" t="s">
        <v>81</v>
      </c>
      <c r="E29" s="189">
        <v>139.68</v>
      </c>
      <c r="F29" s="189">
        <v>138.63</v>
      </c>
      <c r="G29" s="189">
        <v>43.61</v>
      </c>
      <c r="H29" s="189">
        <v>30.38</v>
      </c>
      <c r="I29" s="189">
        <v>15.37</v>
      </c>
      <c r="J29" s="189">
        <v>0</v>
      </c>
      <c r="K29" s="189">
        <v>14</v>
      </c>
      <c r="L29" s="189">
        <v>0</v>
      </c>
      <c r="M29" s="189">
        <v>6</v>
      </c>
      <c r="N29" s="189">
        <v>3.29</v>
      </c>
      <c r="O29" s="189">
        <v>0.5</v>
      </c>
      <c r="P29" s="189">
        <v>14.84</v>
      </c>
      <c r="Q29" s="189">
        <v>0</v>
      </c>
      <c r="R29" s="189">
        <v>10.64</v>
      </c>
      <c r="S29" s="189">
        <v>1.05</v>
      </c>
      <c r="T29" s="189">
        <v>0</v>
      </c>
      <c r="U29" s="189">
        <v>0.12</v>
      </c>
      <c r="V29" s="189">
        <v>0</v>
      </c>
      <c r="W29" s="189">
        <v>0</v>
      </c>
      <c r="X29" s="189">
        <v>0</v>
      </c>
      <c r="Y29" s="189">
        <v>0.93</v>
      </c>
    </row>
    <row r="30" spans="1:25" ht="23.25" customHeight="1">
      <c r="A30" s="177" t="s">
        <v>115</v>
      </c>
      <c r="B30" s="177"/>
      <c r="C30" s="187"/>
      <c r="D30" s="231" t="s">
        <v>116</v>
      </c>
      <c r="E30" s="189">
        <v>110.84</v>
      </c>
      <c r="F30" s="189">
        <v>109.79</v>
      </c>
      <c r="G30" s="189">
        <v>43.61</v>
      </c>
      <c r="H30" s="189">
        <v>30.38</v>
      </c>
      <c r="I30" s="189">
        <v>15.37</v>
      </c>
      <c r="J30" s="189">
        <v>0</v>
      </c>
      <c r="K30" s="189">
        <v>0</v>
      </c>
      <c r="L30" s="189">
        <v>0</v>
      </c>
      <c r="M30" s="189">
        <v>6</v>
      </c>
      <c r="N30" s="189">
        <v>3.29</v>
      </c>
      <c r="O30" s="189">
        <v>0.5</v>
      </c>
      <c r="P30" s="189">
        <v>0</v>
      </c>
      <c r="Q30" s="189">
        <v>0</v>
      </c>
      <c r="R30" s="189">
        <v>10.64</v>
      </c>
      <c r="S30" s="189">
        <v>1.05</v>
      </c>
      <c r="T30" s="189">
        <v>0</v>
      </c>
      <c r="U30" s="189">
        <v>0.12</v>
      </c>
      <c r="V30" s="189">
        <v>0</v>
      </c>
      <c r="W30" s="189">
        <v>0</v>
      </c>
      <c r="X30" s="189">
        <v>0</v>
      </c>
      <c r="Y30" s="189">
        <v>0.93</v>
      </c>
    </row>
    <row r="31" spans="1:25" ht="23.25" customHeight="1">
      <c r="A31" s="177"/>
      <c r="B31" s="177" t="s">
        <v>117</v>
      </c>
      <c r="C31" s="187"/>
      <c r="D31" s="231" t="s">
        <v>118</v>
      </c>
      <c r="E31" s="189">
        <v>110.84</v>
      </c>
      <c r="F31" s="189">
        <v>109.79</v>
      </c>
      <c r="G31" s="189">
        <v>43.61</v>
      </c>
      <c r="H31" s="189">
        <v>30.38</v>
      </c>
      <c r="I31" s="189">
        <v>15.37</v>
      </c>
      <c r="J31" s="189">
        <v>0</v>
      </c>
      <c r="K31" s="189">
        <v>0</v>
      </c>
      <c r="L31" s="189">
        <v>0</v>
      </c>
      <c r="M31" s="189">
        <v>6</v>
      </c>
      <c r="N31" s="189">
        <v>3.29</v>
      </c>
      <c r="O31" s="189">
        <v>0.5</v>
      </c>
      <c r="P31" s="189">
        <v>0</v>
      </c>
      <c r="Q31" s="189">
        <v>0</v>
      </c>
      <c r="R31" s="189">
        <v>10.64</v>
      </c>
      <c r="S31" s="189">
        <v>1.05</v>
      </c>
      <c r="T31" s="189">
        <v>0</v>
      </c>
      <c r="U31" s="189">
        <v>0.12</v>
      </c>
      <c r="V31" s="189">
        <v>0</v>
      </c>
      <c r="W31" s="189">
        <v>0</v>
      </c>
      <c r="X31" s="189">
        <v>0</v>
      </c>
      <c r="Y31" s="189">
        <v>0.93</v>
      </c>
    </row>
    <row r="32" spans="1:25" ht="23.25" customHeight="1">
      <c r="A32" s="177" t="s">
        <v>119</v>
      </c>
      <c r="B32" s="177" t="s">
        <v>120</v>
      </c>
      <c r="C32" s="187" t="s">
        <v>145</v>
      </c>
      <c r="D32" s="231" t="s">
        <v>146</v>
      </c>
      <c r="E32" s="189">
        <v>110.84</v>
      </c>
      <c r="F32" s="189">
        <v>109.79</v>
      </c>
      <c r="G32" s="189">
        <v>43.61</v>
      </c>
      <c r="H32" s="189">
        <v>30.38</v>
      </c>
      <c r="I32" s="189">
        <v>15.37</v>
      </c>
      <c r="J32" s="189">
        <v>0</v>
      </c>
      <c r="K32" s="189">
        <v>0</v>
      </c>
      <c r="L32" s="189">
        <v>0</v>
      </c>
      <c r="M32" s="189">
        <v>6</v>
      </c>
      <c r="N32" s="189">
        <v>3.29</v>
      </c>
      <c r="O32" s="189">
        <v>0.5</v>
      </c>
      <c r="P32" s="189">
        <v>0</v>
      </c>
      <c r="Q32" s="189">
        <v>0</v>
      </c>
      <c r="R32" s="189">
        <v>10.64</v>
      </c>
      <c r="S32" s="189">
        <v>1.05</v>
      </c>
      <c r="T32" s="189">
        <v>0</v>
      </c>
      <c r="U32" s="189">
        <v>0.12</v>
      </c>
      <c r="V32" s="189">
        <v>0</v>
      </c>
      <c r="W32" s="189">
        <v>0</v>
      </c>
      <c r="X32" s="189">
        <v>0</v>
      </c>
      <c r="Y32" s="189">
        <v>0.93</v>
      </c>
    </row>
    <row r="33" spans="1:25" ht="23.25" customHeight="1">
      <c r="A33" s="177" t="s">
        <v>132</v>
      </c>
      <c r="B33" s="177"/>
      <c r="C33" s="187"/>
      <c r="D33" s="231" t="s">
        <v>133</v>
      </c>
      <c r="E33" s="189">
        <v>14</v>
      </c>
      <c r="F33" s="189">
        <v>14</v>
      </c>
      <c r="G33" s="189">
        <v>0</v>
      </c>
      <c r="H33" s="189">
        <v>0</v>
      </c>
      <c r="I33" s="189">
        <v>0</v>
      </c>
      <c r="J33" s="189">
        <v>0</v>
      </c>
      <c r="K33" s="189">
        <v>14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</row>
    <row r="34" spans="1:25" ht="23.25" customHeight="1">
      <c r="A34" s="177"/>
      <c r="B34" s="177" t="s">
        <v>134</v>
      </c>
      <c r="C34" s="187"/>
      <c r="D34" s="231" t="s">
        <v>135</v>
      </c>
      <c r="E34" s="189">
        <v>14</v>
      </c>
      <c r="F34" s="189">
        <v>14</v>
      </c>
      <c r="G34" s="189">
        <v>0</v>
      </c>
      <c r="H34" s="189">
        <v>0</v>
      </c>
      <c r="I34" s="189">
        <v>0</v>
      </c>
      <c r="J34" s="189">
        <v>0</v>
      </c>
      <c r="K34" s="189">
        <v>14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</row>
    <row r="35" spans="1:25" ht="23.25" customHeight="1">
      <c r="A35" s="177" t="s">
        <v>136</v>
      </c>
      <c r="B35" s="177" t="s">
        <v>137</v>
      </c>
      <c r="C35" s="187" t="s">
        <v>134</v>
      </c>
      <c r="D35" s="231" t="s">
        <v>139</v>
      </c>
      <c r="E35" s="189">
        <v>14</v>
      </c>
      <c r="F35" s="189">
        <v>14</v>
      </c>
      <c r="G35" s="189">
        <v>0</v>
      </c>
      <c r="H35" s="189">
        <v>0</v>
      </c>
      <c r="I35" s="189">
        <v>0</v>
      </c>
      <c r="J35" s="189">
        <v>0</v>
      </c>
      <c r="K35" s="189">
        <v>14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</row>
    <row r="36" spans="1:25" ht="23.25" customHeight="1">
      <c r="A36" s="177" t="s">
        <v>140</v>
      </c>
      <c r="B36" s="177"/>
      <c r="C36" s="187"/>
      <c r="D36" s="231" t="s">
        <v>141</v>
      </c>
      <c r="E36" s="189">
        <v>14.84</v>
      </c>
      <c r="F36" s="189">
        <v>14.84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14.84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</row>
    <row r="37" spans="1:25" ht="23.25" customHeight="1">
      <c r="A37" s="177"/>
      <c r="B37" s="177" t="s">
        <v>122</v>
      </c>
      <c r="C37" s="187"/>
      <c r="D37" s="231" t="s">
        <v>142</v>
      </c>
      <c r="E37" s="189">
        <v>14.84</v>
      </c>
      <c r="F37" s="189">
        <v>14.84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14.84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</row>
    <row r="38" spans="1:25" ht="23.25" customHeight="1">
      <c r="A38" s="177" t="s">
        <v>143</v>
      </c>
      <c r="B38" s="177" t="s">
        <v>124</v>
      </c>
      <c r="C38" s="187" t="s">
        <v>117</v>
      </c>
      <c r="D38" s="231" t="s">
        <v>144</v>
      </c>
      <c r="E38" s="189">
        <v>14.84</v>
      </c>
      <c r="F38" s="189">
        <v>14.84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14.84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</row>
    <row r="39" spans="1:25" ht="23.25" customHeight="1">
      <c r="A39" s="177"/>
      <c r="B39" s="177"/>
      <c r="C39" s="187"/>
      <c r="D39" s="231" t="s">
        <v>82</v>
      </c>
      <c r="E39" s="189">
        <v>190.5</v>
      </c>
      <c r="F39" s="189">
        <v>187.09</v>
      </c>
      <c r="G39" s="189">
        <v>70.36</v>
      </c>
      <c r="H39" s="189">
        <v>8.79</v>
      </c>
      <c r="I39" s="189">
        <v>13.35</v>
      </c>
      <c r="J39" s="189">
        <v>37.23</v>
      </c>
      <c r="K39" s="189">
        <v>17.5</v>
      </c>
      <c r="L39" s="189">
        <v>0</v>
      </c>
      <c r="M39" s="189">
        <v>7.08</v>
      </c>
      <c r="N39" s="189">
        <v>4.77</v>
      </c>
      <c r="O39" s="189">
        <v>0.84</v>
      </c>
      <c r="P39" s="189">
        <v>16.23</v>
      </c>
      <c r="Q39" s="189">
        <v>0</v>
      </c>
      <c r="R39" s="189">
        <v>10.94</v>
      </c>
      <c r="S39" s="189">
        <v>3.41</v>
      </c>
      <c r="T39" s="189">
        <v>0</v>
      </c>
      <c r="U39" s="189">
        <v>0.18</v>
      </c>
      <c r="V39" s="189">
        <v>0</v>
      </c>
      <c r="W39" s="189">
        <v>0</v>
      </c>
      <c r="X39" s="189">
        <v>0</v>
      </c>
      <c r="Y39" s="189">
        <v>3.23</v>
      </c>
    </row>
    <row r="40" spans="1:25" ht="23.25" customHeight="1">
      <c r="A40" s="177" t="s">
        <v>115</v>
      </c>
      <c r="B40" s="177"/>
      <c r="C40" s="187"/>
      <c r="D40" s="231" t="s">
        <v>116</v>
      </c>
      <c r="E40" s="189">
        <v>144.92</v>
      </c>
      <c r="F40" s="189">
        <v>141.51</v>
      </c>
      <c r="G40" s="189">
        <v>70.36</v>
      </c>
      <c r="H40" s="189">
        <v>8.79</v>
      </c>
      <c r="I40" s="189">
        <v>13.35</v>
      </c>
      <c r="J40" s="189">
        <v>37.23</v>
      </c>
      <c r="K40" s="189">
        <v>0</v>
      </c>
      <c r="L40" s="189">
        <v>0</v>
      </c>
      <c r="M40" s="189">
        <v>0</v>
      </c>
      <c r="N40" s="189">
        <v>0</v>
      </c>
      <c r="O40" s="189">
        <v>0.84</v>
      </c>
      <c r="P40" s="189">
        <v>0</v>
      </c>
      <c r="Q40" s="189">
        <v>0</v>
      </c>
      <c r="R40" s="189">
        <v>10.94</v>
      </c>
      <c r="S40" s="189">
        <v>3.41</v>
      </c>
      <c r="T40" s="189">
        <v>0</v>
      </c>
      <c r="U40" s="189">
        <v>0.18</v>
      </c>
      <c r="V40" s="189">
        <v>0</v>
      </c>
      <c r="W40" s="189">
        <v>0</v>
      </c>
      <c r="X40" s="189">
        <v>0</v>
      </c>
      <c r="Y40" s="189">
        <v>3.23</v>
      </c>
    </row>
    <row r="41" spans="1:25" ht="23.25" customHeight="1">
      <c r="A41" s="177"/>
      <c r="B41" s="177" t="s">
        <v>117</v>
      </c>
      <c r="C41" s="187"/>
      <c r="D41" s="231" t="s">
        <v>118</v>
      </c>
      <c r="E41" s="189">
        <v>144.92</v>
      </c>
      <c r="F41" s="189">
        <v>141.51</v>
      </c>
      <c r="G41" s="189">
        <v>70.36</v>
      </c>
      <c r="H41" s="189">
        <v>8.79</v>
      </c>
      <c r="I41" s="189">
        <v>13.35</v>
      </c>
      <c r="J41" s="189">
        <v>37.23</v>
      </c>
      <c r="K41" s="189">
        <v>0</v>
      </c>
      <c r="L41" s="189">
        <v>0</v>
      </c>
      <c r="M41" s="189">
        <v>0</v>
      </c>
      <c r="N41" s="189">
        <v>0</v>
      </c>
      <c r="O41" s="189">
        <v>0.84</v>
      </c>
      <c r="P41" s="189">
        <v>0</v>
      </c>
      <c r="Q41" s="189">
        <v>0</v>
      </c>
      <c r="R41" s="189">
        <v>10.94</v>
      </c>
      <c r="S41" s="189">
        <v>3.41</v>
      </c>
      <c r="T41" s="189">
        <v>0</v>
      </c>
      <c r="U41" s="189">
        <v>0.18</v>
      </c>
      <c r="V41" s="189">
        <v>0</v>
      </c>
      <c r="W41" s="189">
        <v>0</v>
      </c>
      <c r="X41" s="189">
        <v>0</v>
      </c>
      <c r="Y41" s="189">
        <v>3.23</v>
      </c>
    </row>
    <row r="42" spans="1:25" ht="23.25" customHeight="1">
      <c r="A42" s="177" t="s">
        <v>119</v>
      </c>
      <c r="B42" s="177" t="s">
        <v>120</v>
      </c>
      <c r="C42" s="187" t="s">
        <v>145</v>
      </c>
      <c r="D42" s="231" t="s">
        <v>146</v>
      </c>
      <c r="E42" s="189">
        <v>144.92</v>
      </c>
      <c r="F42" s="189">
        <v>141.51</v>
      </c>
      <c r="G42" s="189">
        <v>70.36</v>
      </c>
      <c r="H42" s="189">
        <v>8.79</v>
      </c>
      <c r="I42" s="189">
        <v>13.35</v>
      </c>
      <c r="J42" s="189">
        <v>37.23</v>
      </c>
      <c r="K42" s="189">
        <v>0</v>
      </c>
      <c r="L42" s="189">
        <v>0</v>
      </c>
      <c r="M42" s="189">
        <v>0</v>
      </c>
      <c r="N42" s="189">
        <v>0</v>
      </c>
      <c r="O42" s="189">
        <v>0.84</v>
      </c>
      <c r="P42" s="189">
        <v>0</v>
      </c>
      <c r="Q42" s="189">
        <v>0</v>
      </c>
      <c r="R42" s="189">
        <v>10.94</v>
      </c>
      <c r="S42" s="189">
        <v>3.41</v>
      </c>
      <c r="T42" s="189">
        <v>0</v>
      </c>
      <c r="U42" s="189">
        <v>0.18</v>
      </c>
      <c r="V42" s="189">
        <v>0</v>
      </c>
      <c r="W42" s="189">
        <v>0</v>
      </c>
      <c r="X42" s="189">
        <v>0</v>
      </c>
      <c r="Y42" s="189">
        <v>3.23</v>
      </c>
    </row>
    <row r="43" spans="1:25" ht="23.25" customHeight="1">
      <c r="A43" s="177" t="s">
        <v>132</v>
      </c>
      <c r="B43" s="177"/>
      <c r="C43" s="187"/>
      <c r="D43" s="231" t="s">
        <v>133</v>
      </c>
      <c r="E43" s="189">
        <v>29.35</v>
      </c>
      <c r="F43" s="189">
        <v>29.35</v>
      </c>
      <c r="G43" s="189">
        <v>0</v>
      </c>
      <c r="H43" s="189">
        <v>0</v>
      </c>
      <c r="I43" s="189">
        <v>0</v>
      </c>
      <c r="J43" s="189">
        <v>0</v>
      </c>
      <c r="K43" s="189">
        <v>17.5</v>
      </c>
      <c r="L43" s="189">
        <v>0</v>
      </c>
      <c r="M43" s="189">
        <v>7.08</v>
      </c>
      <c r="N43" s="189">
        <v>4.77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</row>
    <row r="44" spans="1:25" ht="23.25" customHeight="1">
      <c r="A44" s="177"/>
      <c r="B44" s="177" t="s">
        <v>134</v>
      </c>
      <c r="C44" s="187"/>
      <c r="D44" s="231" t="s">
        <v>135</v>
      </c>
      <c r="E44" s="189">
        <v>29.35</v>
      </c>
      <c r="F44" s="189">
        <v>29.35</v>
      </c>
      <c r="G44" s="189">
        <v>0</v>
      </c>
      <c r="H44" s="189">
        <v>0</v>
      </c>
      <c r="I44" s="189">
        <v>0</v>
      </c>
      <c r="J44" s="189">
        <v>0</v>
      </c>
      <c r="K44" s="189">
        <v>17.5</v>
      </c>
      <c r="L44" s="189">
        <v>0</v>
      </c>
      <c r="M44" s="189">
        <v>7.08</v>
      </c>
      <c r="N44" s="189">
        <v>4.77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</row>
    <row r="45" spans="1:25" ht="23.25" customHeight="1">
      <c r="A45" s="177" t="s">
        <v>136</v>
      </c>
      <c r="B45" s="177" t="s">
        <v>137</v>
      </c>
      <c r="C45" s="187" t="s">
        <v>134</v>
      </c>
      <c r="D45" s="231" t="s">
        <v>139</v>
      </c>
      <c r="E45" s="189">
        <v>29.35</v>
      </c>
      <c r="F45" s="189">
        <v>29.35</v>
      </c>
      <c r="G45" s="189">
        <v>0</v>
      </c>
      <c r="H45" s="189">
        <v>0</v>
      </c>
      <c r="I45" s="189">
        <v>0</v>
      </c>
      <c r="J45" s="189">
        <v>0</v>
      </c>
      <c r="K45" s="189">
        <v>17.5</v>
      </c>
      <c r="L45" s="189">
        <v>0</v>
      </c>
      <c r="M45" s="189">
        <v>7.08</v>
      </c>
      <c r="N45" s="189">
        <v>4.77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</row>
    <row r="46" spans="1:25" ht="23.25" customHeight="1">
      <c r="A46" s="177" t="s">
        <v>140</v>
      </c>
      <c r="B46" s="177"/>
      <c r="C46" s="187"/>
      <c r="D46" s="231" t="s">
        <v>141</v>
      </c>
      <c r="E46" s="189">
        <v>16.23</v>
      </c>
      <c r="F46" s="189">
        <v>16.23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16.23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</row>
    <row r="47" spans="1:25" ht="23.25" customHeight="1">
      <c r="A47" s="177"/>
      <c r="B47" s="177" t="s">
        <v>122</v>
      </c>
      <c r="C47" s="187"/>
      <c r="D47" s="231" t="s">
        <v>142</v>
      </c>
      <c r="E47" s="189">
        <v>16.23</v>
      </c>
      <c r="F47" s="189">
        <v>16.23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16.23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</row>
    <row r="48" spans="1:25" ht="23.25" customHeight="1">
      <c r="A48" s="177" t="s">
        <v>143</v>
      </c>
      <c r="B48" s="177" t="s">
        <v>124</v>
      </c>
      <c r="C48" s="187" t="s">
        <v>117</v>
      </c>
      <c r="D48" s="231" t="s">
        <v>144</v>
      </c>
      <c r="E48" s="189">
        <v>16.23</v>
      </c>
      <c r="F48" s="189">
        <v>16.23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16.23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</row>
    <row r="49" spans="1:25" ht="23.25" customHeight="1">
      <c r="A49" s="177"/>
      <c r="B49" s="177"/>
      <c r="C49" s="187"/>
      <c r="D49" s="231" t="s">
        <v>83</v>
      </c>
      <c r="E49" s="189">
        <v>265.63</v>
      </c>
      <c r="F49" s="189">
        <v>261.97</v>
      </c>
      <c r="G49" s="189">
        <v>96.79</v>
      </c>
      <c r="H49" s="189">
        <v>11.69</v>
      </c>
      <c r="I49" s="189">
        <v>21.13</v>
      </c>
      <c r="J49" s="189">
        <v>51.74</v>
      </c>
      <c r="K49" s="189">
        <v>23.97</v>
      </c>
      <c r="L49" s="189">
        <v>0</v>
      </c>
      <c r="M49" s="189">
        <v>9.1</v>
      </c>
      <c r="N49" s="189">
        <v>5.97</v>
      </c>
      <c r="O49" s="189">
        <v>1.37</v>
      </c>
      <c r="P49" s="189">
        <v>25</v>
      </c>
      <c r="Q49" s="189">
        <v>0</v>
      </c>
      <c r="R49" s="189">
        <v>15.21</v>
      </c>
      <c r="S49" s="189">
        <v>3.66</v>
      </c>
      <c r="T49" s="189">
        <v>0</v>
      </c>
      <c r="U49" s="189">
        <v>0.18</v>
      </c>
      <c r="V49" s="189">
        <v>0</v>
      </c>
      <c r="W49" s="189">
        <v>0</v>
      </c>
      <c r="X49" s="189">
        <v>0</v>
      </c>
      <c r="Y49" s="189">
        <v>3.48</v>
      </c>
    </row>
    <row r="50" spans="1:25" ht="23.25" customHeight="1">
      <c r="A50" s="177" t="s">
        <v>115</v>
      </c>
      <c r="B50" s="177"/>
      <c r="C50" s="187"/>
      <c r="D50" s="231" t="s">
        <v>116</v>
      </c>
      <c r="E50" s="189">
        <v>216.66</v>
      </c>
      <c r="F50" s="189">
        <v>213</v>
      </c>
      <c r="G50" s="189">
        <v>96.79</v>
      </c>
      <c r="H50" s="189">
        <v>11.69</v>
      </c>
      <c r="I50" s="189">
        <v>21.13</v>
      </c>
      <c r="J50" s="189">
        <v>51.74</v>
      </c>
      <c r="K50" s="189">
        <v>0</v>
      </c>
      <c r="L50" s="189">
        <v>0</v>
      </c>
      <c r="M50" s="189">
        <v>9.1</v>
      </c>
      <c r="N50" s="189">
        <v>5.97</v>
      </c>
      <c r="O50" s="189">
        <v>1.37</v>
      </c>
      <c r="P50" s="189">
        <v>0</v>
      </c>
      <c r="Q50" s="189">
        <v>0</v>
      </c>
      <c r="R50" s="189">
        <v>15.21</v>
      </c>
      <c r="S50" s="189">
        <v>3.66</v>
      </c>
      <c r="T50" s="189">
        <v>0</v>
      </c>
      <c r="U50" s="189">
        <v>0.18</v>
      </c>
      <c r="V50" s="189">
        <v>0</v>
      </c>
      <c r="W50" s="189">
        <v>0</v>
      </c>
      <c r="X50" s="189">
        <v>0</v>
      </c>
      <c r="Y50" s="189">
        <v>3.48</v>
      </c>
    </row>
    <row r="51" spans="1:25" ht="23.25" customHeight="1">
      <c r="A51" s="177"/>
      <c r="B51" s="177" t="s">
        <v>117</v>
      </c>
      <c r="C51" s="187"/>
      <c r="D51" s="231" t="s">
        <v>118</v>
      </c>
      <c r="E51" s="189">
        <v>216.66</v>
      </c>
      <c r="F51" s="189">
        <v>213</v>
      </c>
      <c r="G51" s="189">
        <v>96.79</v>
      </c>
      <c r="H51" s="189">
        <v>11.69</v>
      </c>
      <c r="I51" s="189">
        <v>21.13</v>
      </c>
      <c r="J51" s="189">
        <v>51.74</v>
      </c>
      <c r="K51" s="189">
        <v>0</v>
      </c>
      <c r="L51" s="189">
        <v>0</v>
      </c>
      <c r="M51" s="189">
        <v>9.1</v>
      </c>
      <c r="N51" s="189">
        <v>5.97</v>
      </c>
      <c r="O51" s="189">
        <v>1.37</v>
      </c>
      <c r="P51" s="189">
        <v>0</v>
      </c>
      <c r="Q51" s="189">
        <v>0</v>
      </c>
      <c r="R51" s="189">
        <v>15.21</v>
      </c>
      <c r="S51" s="189">
        <v>3.66</v>
      </c>
      <c r="T51" s="189">
        <v>0</v>
      </c>
      <c r="U51" s="189">
        <v>0.18</v>
      </c>
      <c r="V51" s="189">
        <v>0</v>
      </c>
      <c r="W51" s="189">
        <v>0</v>
      </c>
      <c r="X51" s="189">
        <v>0</v>
      </c>
      <c r="Y51" s="189">
        <v>3.48</v>
      </c>
    </row>
    <row r="52" spans="1:25" ht="23.25" customHeight="1">
      <c r="A52" s="177" t="s">
        <v>119</v>
      </c>
      <c r="B52" s="177" t="s">
        <v>120</v>
      </c>
      <c r="C52" s="187" t="s">
        <v>145</v>
      </c>
      <c r="D52" s="231" t="s">
        <v>146</v>
      </c>
      <c r="E52" s="189">
        <v>216.66</v>
      </c>
      <c r="F52" s="189">
        <v>213</v>
      </c>
      <c r="G52" s="189">
        <v>96.79</v>
      </c>
      <c r="H52" s="189">
        <v>11.69</v>
      </c>
      <c r="I52" s="189">
        <v>21.13</v>
      </c>
      <c r="J52" s="189">
        <v>51.74</v>
      </c>
      <c r="K52" s="189">
        <v>0</v>
      </c>
      <c r="L52" s="189">
        <v>0</v>
      </c>
      <c r="M52" s="189">
        <v>9.1</v>
      </c>
      <c r="N52" s="189">
        <v>5.97</v>
      </c>
      <c r="O52" s="189">
        <v>1.37</v>
      </c>
      <c r="P52" s="189">
        <v>0</v>
      </c>
      <c r="Q52" s="189">
        <v>0</v>
      </c>
      <c r="R52" s="189">
        <v>15.21</v>
      </c>
      <c r="S52" s="189">
        <v>3.66</v>
      </c>
      <c r="T52" s="189">
        <v>0</v>
      </c>
      <c r="U52" s="189">
        <v>0.18</v>
      </c>
      <c r="V52" s="189">
        <v>0</v>
      </c>
      <c r="W52" s="189">
        <v>0</v>
      </c>
      <c r="X52" s="189">
        <v>0</v>
      </c>
      <c r="Y52" s="189">
        <v>3.48</v>
      </c>
    </row>
    <row r="53" spans="1:25" ht="23.25" customHeight="1">
      <c r="A53" s="177" t="s">
        <v>132</v>
      </c>
      <c r="B53" s="177"/>
      <c r="C53" s="187"/>
      <c r="D53" s="231" t="s">
        <v>133</v>
      </c>
      <c r="E53" s="189">
        <v>23.97</v>
      </c>
      <c r="F53" s="189">
        <v>23.97</v>
      </c>
      <c r="G53" s="189">
        <v>0</v>
      </c>
      <c r="H53" s="189">
        <v>0</v>
      </c>
      <c r="I53" s="189">
        <v>0</v>
      </c>
      <c r="J53" s="189">
        <v>0</v>
      </c>
      <c r="K53" s="189">
        <v>23.97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</row>
    <row r="54" spans="1:25" ht="23.25" customHeight="1">
      <c r="A54" s="177"/>
      <c r="B54" s="177" t="s">
        <v>134</v>
      </c>
      <c r="C54" s="187"/>
      <c r="D54" s="231" t="s">
        <v>135</v>
      </c>
      <c r="E54" s="189">
        <v>23.97</v>
      </c>
      <c r="F54" s="189">
        <v>23.97</v>
      </c>
      <c r="G54" s="189">
        <v>0</v>
      </c>
      <c r="H54" s="189">
        <v>0</v>
      </c>
      <c r="I54" s="189">
        <v>0</v>
      </c>
      <c r="J54" s="189">
        <v>0</v>
      </c>
      <c r="K54" s="189">
        <v>23.97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</row>
    <row r="55" spans="1:25" ht="23.25" customHeight="1">
      <c r="A55" s="177" t="s">
        <v>136</v>
      </c>
      <c r="B55" s="177" t="s">
        <v>137</v>
      </c>
      <c r="C55" s="187" t="s">
        <v>134</v>
      </c>
      <c r="D55" s="231" t="s">
        <v>139</v>
      </c>
      <c r="E55" s="189">
        <v>23.97</v>
      </c>
      <c r="F55" s="189">
        <v>23.97</v>
      </c>
      <c r="G55" s="189">
        <v>0</v>
      </c>
      <c r="H55" s="189">
        <v>0</v>
      </c>
      <c r="I55" s="189">
        <v>0</v>
      </c>
      <c r="J55" s="189">
        <v>0</v>
      </c>
      <c r="K55" s="189">
        <v>23.97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</row>
    <row r="56" spans="1:25" ht="23.25" customHeight="1">
      <c r="A56" s="177" t="s">
        <v>140</v>
      </c>
      <c r="B56" s="177"/>
      <c r="C56" s="187"/>
      <c r="D56" s="231" t="s">
        <v>141</v>
      </c>
      <c r="E56" s="189">
        <v>25</v>
      </c>
      <c r="F56" s="189">
        <v>25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25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</row>
    <row r="57" spans="1:25" ht="23.25" customHeight="1">
      <c r="A57" s="177"/>
      <c r="B57" s="177" t="s">
        <v>122</v>
      </c>
      <c r="C57" s="187"/>
      <c r="D57" s="231" t="s">
        <v>142</v>
      </c>
      <c r="E57" s="189">
        <v>25</v>
      </c>
      <c r="F57" s="189">
        <v>25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25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</row>
    <row r="58" spans="1:25" ht="23.25" customHeight="1">
      <c r="A58" s="177" t="s">
        <v>143</v>
      </c>
      <c r="B58" s="177" t="s">
        <v>124</v>
      </c>
      <c r="C58" s="187" t="s">
        <v>117</v>
      </c>
      <c r="D58" s="231" t="s">
        <v>144</v>
      </c>
      <c r="E58" s="189">
        <v>25</v>
      </c>
      <c r="F58" s="189">
        <v>25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25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</row>
    <row r="59" spans="1:25" ht="23.25" customHeight="1">
      <c r="A59" s="177"/>
      <c r="B59" s="177"/>
      <c r="C59" s="187"/>
      <c r="D59" s="231" t="s">
        <v>84</v>
      </c>
      <c r="E59" s="189">
        <v>968.23</v>
      </c>
      <c r="F59" s="189">
        <v>947.51</v>
      </c>
      <c r="G59" s="189">
        <v>336.05</v>
      </c>
      <c r="H59" s="189">
        <v>39.83</v>
      </c>
      <c r="I59" s="189">
        <v>55.65</v>
      </c>
      <c r="J59" s="189">
        <v>222.28</v>
      </c>
      <c r="K59" s="189">
        <v>99.76</v>
      </c>
      <c r="L59" s="189">
        <v>0</v>
      </c>
      <c r="M59" s="189">
        <v>35.2</v>
      </c>
      <c r="N59" s="189">
        <v>22.13</v>
      </c>
      <c r="O59" s="189">
        <v>0</v>
      </c>
      <c r="P59" s="189">
        <v>80.85</v>
      </c>
      <c r="Q59" s="189">
        <v>0</v>
      </c>
      <c r="R59" s="189">
        <v>55.76</v>
      </c>
      <c r="S59" s="189">
        <v>20.72</v>
      </c>
      <c r="T59" s="189">
        <v>0</v>
      </c>
      <c r="U59" s="189">
        <v>0.6</v>
      </c>
      <c r="V59" s="189">
        <v>0</v>
      </c>
      <c r="W59" s="189">
        <v>0</v>
      </c>
      <c r="X59" s="189">
        <v>0</v>
      </c>
      <c r="Y59" s="189">
        <v>20.12</v>
      </c>
    </row>
    <row r="60" spans="1:25" ht="23.25" customHeight="1">
      <c r="A60" s="177" t="s">
        <v>115</v>
      </c>
      <c r="B60" s="177"/>
      <c r="C60" s="187"/>
      <c r="D60" s="231" t="s">
        <v>116</v>
      </c>
      <c r="E60" s="189">
        <v>787.62</v>
      </c>
      <c r="F60" s="189">
        <v>766.9</v>
      </c>
      <c r="G60" s="189">
        <v>336.05</v>
      </c>
      <c r="H60" s="189">
        <v>39.83</v>
      </c>
      <c r="I60" s="189">
        <v>55.65</v>
      </c>
      <c r="J60" s="189">
        <v>222.28</v>
      </c>
      <c r="K60" s="189">
        <v>0</v>
      </c>
      <c r="L60" s="189">
        <v>0</v>
      </c>
      <c r="M60" s="189">
        <v>35.2</v>
      </c>
      <c r="N60" s="189">
        <v>22.13</v>
      </c>
      <c r="O60" s="189">
        <v>0</v>
      </c>
      <c r="P60" s="189">
        <v>0</v>
      </c>
      <c r="Q60" s="189">
        <v>0</v>
      </c>
      <c r="R60" s="189">
        <v>55.76</v>
      </c>
      <c r="S60" s="189">
        <v>20.72</v>
      </c>
      <c r="T60" s="189">
        <v>0</v>
      </c>
      <c r="U60" s="189">
        <v>0.6</v>
      </c>
      <c r="V60" s="189">
        <v>0</v>
      </c>
      <c r="W60" s="189">
        <v>0</v>
      </c>
      <c r="X60" s="189">
        <v>0</v>
      </c>
      <c r="Y60" s="189">
        <v>20.12</v>
      </c>
    </row>
    <row r="61" spans="1:25" ht="23.25" customHeight="1">
      <c r="A61" s="177"/>
      <c r="B61" s="177" t="s">
        <v>122</v>
      </c>
      <c r="C61" s="187"/>
      <c r="D61" s="231" t="s">
        <v>123</v>
      </c>
      <c r="E61" s="189">
        <v>787.62</v>
      </c>
      <c r="F61" s="189">
        <v>766.9</v>
      </c>
      <c r="G61" s="189">
        <v>336.05</v>
      </c>
      <c r="H61" s="189">
        <v>39.83</v>
      </c>
      <c r="I61" s="189">
        <v>55.65</v>
      </c>
      <c r="J61" s="189">
        <v>222.28</v>
      </c>
      <c r="K61" s="189">
        <v>0</v>
      </c>
      <c r="L61" s="189">
        <v>0</v>
      </c>
      <c r="M61" s="189">
        <v>35.2</v>
      </c>
      <c r="N61" s="189">
        <v>22.13</v>
      </c>
      <c r="O61" s="189">
        <v>0</v>
      </c>
      <c r="P61" s="189">
        <v>0</v>
      </c>
      <c r="Q61" s="189">
        <v>0</v>
      </c>
      <c r="R61" s="189">
        <v>55.76</v>
      </c>
      <c r="S61" s="189">
        <v>20.72</v>
      </c>
      <c r="T61" s="189">
        <v>0</v>
      </c>
      <c r="U61" s="189">
        <v>0.6</v>
      </c>
      <c r="V61" s="189">
        <v>0</v>
      </c>
      <c r="W61" s="189">
        <v>0</v>
      </c>
      <c r="X61" s="189">
        <v>0</v>
      </c>
      <c r="Y61" s="189">
        <v>20.12</v>
      </c>
    </row>
    <row r="62" spans="1:25" ht="23.25" customHeight="1">
      <c r="A62" s="177" t="s">
        <v>119</v>
      </c>
      <c r="B62" s="177" t="s">
        <v>124</v>
      </c>
      <c r="C62" s="187" t="s">
        <v>117</v>
      </c>
      <c r="D62" s="231" t="s">
        <v>149</v>
      </c>
      <c r="E62" s="189">
        <v>787.62</v>
      </c>
      <c r="F62" s="189">
        <v>766.9</v>
      </c>
      <c r="G62" s="189">
        <v>336.05</v>
      </c>
      <c r="H62" s="189">
        <v>39.83</v>
      </c>
      <c r="I62" s="189">
        <v>55.65</v>
      </c>
      <c r="J62" s="189">
        <v>222.28</v>
      </c>
      <c r="K62" s="189">
        <v>0</v>
      </c>
      <c r="L62" s="189">
        <v>0</v>
      </c>
      <c r="M62" s="189">
        <v>35.2</v>
      </c>
      <c r="N62" s="189">
        <v>22.13</v>
      </c>
      <c r="O62" s="189">
        <v>0</v>
      </c>
      <c r="P62" s="189">
        <v>0</v>
      </c>
      <c r="Q62" s="189">
        <v>0</v>
      </c>
      <c r="R62" s="189">
        <v>55.76</v>
      </c>
      <c r="S62" s="189">
        <v>20.72</v>
      </c>
      <c r="T62" s="189">
        <v>0</v>
      </c>
      <c r="U62" s="189">
        <v>0.6</v>
      </c>
      <c r="V62" s="189">
        <v>0</v>
      </c>
      <c r="W62" s="189">
        <v>0</v>
      </c>
      <c r="X62" s="189">
        <v>0</v>
      </c>
      <c r="Y62" s="189">
        <v>20.12</v>
      </c>
    </row>
    <row r="63" spans="1:25" ht="23.25" customHeight="1">
      <c r="A63" s="177" t="s">
        <v>132</v>
      </c>
      <c r="B63" s="177"/>
      <c r="C63" s="187"/>
      <c r="D63" s="231" t="s">
        <v>133</v>
      </c>
      <c r="E63" s="189">
        <v>99.76</v>
      </c>
      <c r="F63" s="189">
        <v>99.76</v>
      </c>
      <c r="G63" s="189">
        <v>0</v>
      </c>
      <c r="H63" s="189">
        <v>0</v>
      </c>
      <c r="I63" s="189">
        <v>0</v>
      </c>
      <c r="J63" s="189">
        <v>0</v>
      </c>
      <c r="K63" s="189">
        <v>99.76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</row>
    <row r="64" spans="1:25" ht="23.25" customHeight="1">
      <c r="A64" s="177"/>
      <c r="B64" s="177" t="s">
        <v>134</v>
      </c>
      <c r="C64" s="187"/>
      <c r="D64" s="231" t="s">
        <v>135</v>
      </c>
      <c r="E64" s="189">
        <v>99.76</v>
      </c>
      <c r="F64" s="189">
        <v>99.76</v>
      </c>
      <c r="G64" s="189">
        <v>0</v>
      </c>
      <c r="H64" s="189">
        <v>0</v>
      </c>
      <c r="I64" s="189">
        <v>0</v>
      </c>
      <c r="J64" s="189">
        <v>0</v>
      </c>
      <c r="K64" s="189">
        <v>99.76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</row>
    <row r="65" spans="1:25" ht="23.25" customHeight="1">
      <c r="A65" s="177" t="s">
        <v>136</v>
      </c>
      <c r="B65" s="177" t="s">
        <v>137</v>
      </c>
      <c r="C65" s="187" t="s">
        <v>134</v>
      </c>
      <c r="D65" s="231" t="s">
        <v>139</v>
      </c>
      <c r="E65" s="189">
        <v>99.76</v>
      </c>
      <c r="F65" s="189">
        <v>99.76</v>
      </c>
      <c r="G65" s="189">
        <v>0</v>
      </c>
      <c r="H65" s="189">
        <v>0</v>
      </c>
      <c r="I65" s="189">
        <v>0</v>
      </c>
      <c r="J65" s="189">
        <v>0</v>
      </c>
      <c r="K65" s="189">
        <v>99.76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</row>
    <row r="66" spans="1:25" ht="23.25" customHeight="1">
      <c r="A66" s="177" t="s">
        <v>140</v>
      </c>
      <c r="B66" s="177"/>
      <c r="C66" s="187"/>
      <c r="D66" s="231" t="s">
        <v>141</v>
      </c>
      <c r="E66" s="189">
        <v>80.85</v>
      </c>
      <c r="F66" s="189">
        <v>80.85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80.85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0</v>
      </c>
      <c r="Y66" s="189">
        <v>0</v>
      </c>
    </row>
    <row r="67" spans="1:25" ht="23.25" customHeight="1">
      <c r="A67" s="177"/>
      <c r="B67" s="177" t="s">
        <v>122</v>
      </c>
      <c r="C67" s="187"/>
      <c r="D67" s="231" t="s">
        <v>142</v>
      </c>
      <c r="E67" s="189">
        <v>80.85</v>
      </c>
      <c r="F67" s="189">
        <v>80.85</v>
      </c>
      <c r="G67" s="189">
        <v>0</v>
      </c>
      <c r="H67" s="189">
        <v>0</v>
      </c>
      <c r="I67" s="189">
        <v>0</v>
      </c>
      <c r="J67" s="189">
        <v>0</v>
      </c>
      <c r="K67" s="189">
        <v>0</v>
      </c>
      <c r="L67" s="189">
        <v>0</v>
      </c>
      <c r="M67" s="189">
        <v>0</v>
      </c>
      <c r="N67" s="189">
        <v>0</v>
      </c>
      <c r="O67" s="189">
        <v>0</v>
      </c>
      <c r="P67" s="189">
        <v>80.85</v>
      </c>
      <c r="Q67" s="189">
        <v>0</v>
      </c>
      <c r="R67" s="189">
        <v>0</v>
      </c>
      <c r="S67" s="189">
        <v>0</v>
      </c>
      <c r="T67" s="189">
        <v>0</v>
      </c>
      <c r="U67" s="189">
        <v>0</v>
      </c>
      <c r="V67" s="189">
        <v>0</v>
      </c>
      <c r="W67" s="189">
        <v>0</v>
      </c>
      <c r="X67" s="189">
        <v>0</v>
      </c>
      <c r="Y67" s="189">
        <v>0</v>
      </c>
    </row>
    <row r="68" spans="1:25" ht="23.25" customHeight="1">
      <c r="A68" s="177" t="s">
        <v>143</v>
      </c>
      <c r="B68" s="177" t="s">
        <v>124</v>
      </c>
      <c r="C68" s="187" t="s">
        <v>117</v>
      </c>
      <c r="D68" s="231" t="s">
        <v>144</v>
      </c>
      <c r="E68" s="189">
        <v>80.85</v>
      </c>
      <c r="F68" s="189">
        <v>80.85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80.85</v>
      </c>
      <c r="Q68" s="189">
        <v>0</v>
      </c>
      <c r="R68" s="189">
        <v>0</v>
      </c>
      <c r="S68" s="189">
        <v>0</v>
      </c>
      <c r="T68" s="189">
        <v>0</v>
      </c>
      <c r="U68" s="189">
        <v>0</v>
      </c>
      <c r="V68" s="189">
        <v>0</v>
      </c>
      <c r="W68" s="189">
        <v>0</v>
      </c>
      <c r="X68" s="189">
        <v>0</v>
      </c>
      <c r="Y68" s="189">
        <v>0</v>
      </c>
    </row>
    <row r="69" spans="1:25" ht="23.25" customHeight="1">
      <c r="A69" s="177"/>
      <c r="B69" s="177"/>
      <c r="C69" s="187"/>
      <c r="D69" s="231" t="s">
        <v>85</v>
      </c>
      <c r="E69" s="189">
        <v>1493.13</v>
      </c>
      <c r="F69" s="189">
        <v>1485.03</v>
      </c>
      <c r="G69" s="189">
        <v>507.11</v>
      </c>
      <c r="H69" s="189">
        <v>71.74</v>
      </c>
      <c r="I69" s="189">
        <v>81.47</v>
      </c>
      <c r="J69" s="189">
        <v>377.24</v>
      </c>
      <c r="K69" s="189">
        <v>141.67</v>
      </c>
      <c r="L69" s="189">
        <v>0</v>
      </c>
      <c r="M69" s="189">
        <v>55.62</v>
      </c>
      <c r="N69" s="189">
        <v>28.14</v>
      </c>
      <c r="O69" s="189">
        <v>6.63</v>
      </c>
      <c r="P69" s="189">
        <v>127.67</v>
      </c>
      <c r="Q69" s="189">
        <v>0</v>
      </c>
      <c r="R69" s="189">
        <v>87.74</v>
      </c>
      <c r="S69" s="189">
        <v>8.1</v>
      </c>
      <c r="T69" s="189">
        <v>0</v>
      </c>
      <c r="U69" s="189">
        <v>2.8</v>
      </c>
      <c r="V69" s="189">
        <v>0.8</v>
      </c>
      <c r="W69" s="189">
        <v>0</v>
      </c>
      <c r="X69" s="189">
        <v>0</v>
      </c>
      <c r="Y69" s="189">
        <v>4.5</v>
      </c>
    </row>
    <row r="70" spans="1:25" ht="23.25" customHeight="1">
      <c r="A70" s="177" t="s">
        <v>115</v>
      </c>
      <c r="B70" s="177"/>
      <c r="C70" s="187"/>
      <c r="D70" s="231" t="s">
        <v>116</v>
      </c>
      <c r="E70" s="189">
        <v>1223.79</v>
      </c>
      <c r="F70" s="189">
        <v>1215.69</v>
      </c>
      <c r="G70" s="189">
        <v>507.11</v>
      </c>
      <c r="H70" s="189">
        <v>71.74</v>
      </c>
      <c r="I70" s="189">
        <v>81.47</v>
      </c>
      <c r="J70" s="189">
        <v>377.24</v>
      </c>
      <c r="K70" s="189">
        <v>0</v>
      </c>
      <c r="L70" s="189">
        <v>0</v>
      </c>
      <c r="M70" s="189">
        <v>55.62</v>
      </c>
      <c r="N70" s="189">
        <v>28.14</v>
      </c>
      <c r="O70" s="189">
        <v>6.63</v>
      </c>
      <c r="P70" s="189">
        <v>0</v>
      </c>
      <c r="Q70" s="189">
        <v>0</v>
      </c>
      <c r="R70" s="189">
        <v>87.74</v>
      </c>
      <c r="S70" s="189">
        <v>8.1</v>
      </c>
      <c r="T70" s="189">
        <v>0</v>
      </c>
      <c r="U70" s="189">
        <v>2.8</v>
      </c>
      <c r="V70" s="189">
        <v>0.8</v>
      </c>
      <c r="W70" s="189">
        <v>0</v>
      </c>
      <c r="X70" s="189">
        <v>0</v>
      </c>
      <c r="Y70" s="189">
        <v>4.5</v>
      </c>
    </row>
    <row r="71" spans="1:25" ht="23.25" customHeight="1">
      <c r="A71" s="177"/>
      <c r="B71" s="177" t="s">
        <v>122</v>
      </c>
      <c r="C71" s="187"/>
      <c r="D71" s="231" t="s">
        <v>123</v>
      </c>
      <c r="E71" s="189">
        <v>1223.79</v>
      </c>
      <c r="F71" s="189">
        <v>1215.69</v>
      </c>
      <c r="G71" s="189">
        <v>507.11</v>
      </c>
      <c r="H71" s="189">
        <v>71.74</v>
      </c>
      <c r="I71" s="189">
        <v>81.47</v>
      </c>
      <c r="J71" s="189">
        <v>377.24</v>
      </c>
      <c r="K71" s="189">
        <v>0</v>
      </c>
      <c r="L71" s="189">
        <v>0</v>
      </c>
      <c r="M71" s="189">
        <v>55.62</v>
      </c>
      <c r="N71" s="189">
        <v>28.14</v>
      </c>
      <c r="O71" s="189">
        <v>6.63</v>
      </c>
      <c r="P71" s="189">
        <v>0</v>
      </c>
      <c r="Q71" s="189">
        <v>0</v>
      </c>
      <c r="R71" s="189">
        <v>87.74</v>
      </c>
      <c r="S71" s="189">
        <v>8.1</v>
      </c>
      <c r="T71" s="189">
        <v>0</v>
      </c>
      <c r="U71" s="189">
        <v>2.8</v>
      </c>
      <c r="V71" s="189">
        <v>0.8</v>
      </c>
      <c r="W71" s="189">
        <v>0</v>
      </c>
      <c r="X71" s="189">
        <v>0</v>
      </c>
      <c r="Y71" s="189">
        <v>4.5</v>
      </c>
    </row>
    <row r="72" spans="1:25" ht="23.25" customHeight="1">
      <c r="A72" s="177" t="s">
        <v>119</v>
      </c>
      <c r="B72" s="177" t="s">
        <v>124</v>
      </c>
      <c r="C72" s="187" t="s">
        <v>117</v>
      </c>
      <c r="D72" s="231" t="s">
        <v>149</v>
      </c>
      <c r="E72" s="189">
        <v>1223.79</v>
      </c>
      <c r="F72" s="189">
        <v>1215.69</v>
      </c>
      <c r="G72" s="189">
        <v>507.11</v>
      </c>
      <c r="H72" s="189">
        <v>71.74</v>
      </c>
      <c r="I72" s="189">
        <v>81.47</v>
      </c>
      <c r="J72" s="189">
        <v>377.24</v>
      </c>
      <c r="K72" s="189">
        <v>0</v>
      </c>
      <c r="L72" s="189">
        <v>0</v>
      </c>
      <c r="M72" s="189">
        <v>55.62</v>
      </c>
      <c r="N72" s="189">
        <v>28.14</v>
      </c>
      <c r="O72" s="189">
        <v>6.63</v>
      </c>
      <c r="P72" s="189">
        <v>0</v>
      </c>
      <c r="Q72" s="189">
        <v>0</v>
      </c>
      <c r="R72" s="189">
        <v>87.74</v>
      </c>
      <c r="S72" s="189">
        <v>8.1</v>
      </c>
      <c r="T72" s="189">
        <v>0</v>
      </c>
      <c r="U72" s="189">
        <v>2.8</v>
      </c>
      <c r="V72" s="189">
        <v>0.8</v>
      </c>
      <c r="W72" s="189">
        <v>0</v>
      </c>
      <c r="X72" s="189">
        <v>0</v>
      </c>
      <c r="Y72" s="189">
        <v>4.5</v>
      </c>
    </row>
    <row r="73" spans="1:25" ht="23.25" customHeight="1">
      <c r="A73" s="177" t="s">
        <v>132</v>
      </c>
      <c r="B73" s="177"/>
      <c r="C73" s="187"/>
      <c r="D73" s="231" t="s">
        <v>133</v>
      </c>
      <c r="E73" s="189">
        <v>141.67</v>
      </c>
      <c r="F73" s="189">
        <v>141.67</v>
      </c>
      <c r="G73" s="189">
        <v>0</v>
      </c>
      <c r="H73" s="189">
        <v>0</v>
      </c>
      <c r="I73" s="189">
        <v>0</v>
      </c>
      <c r="J73" s="189">
        <v>0</v>
      </c>
      <c r="K73" s="189">
        <v>141.67</v>
      </c>
      <c r="L73" s="189">
        <v>0</v>
      </c>
      <c r="M73" s="189">
        <v>0</v>
      </c>
      <c r="N73" s="189">
        <v>0</v>
      </c>
      <c r="O73" s="189">
        <v>0</v>
      </c>
      <c r="P73" s="189">
        <v>0</v>
      </c>
      <c r="Q73" s="189">
        <v>0</v>
      </c>
      <c r="R73" s="189">
        <v>0</v>
      </c>
      <c r="S73" s="189">
        <v>0</v>
      </c>
      <c r="T73" s="189">
        <v>0</v>
      </c>
      <c r="U73" s="189">
        <v>0</v>
      </c>
      <c r="V73" s="189">
        <v>0</v>
      </c>
      <c r="W73" s="189">
        <v>0</v>
      </c>
      <c r="X73" s="189">
        <v>0</v>
      </c>
      <c r="Y73" s="189">
        <v>0</v>
      </c>
    </row>
    <row r="74" spans="1:25" ht="23.25" customHeight="1">
      <c r="A74" s="177"/>
      <c r="B74" s="177" t="s">
        <v>134</v>
      </c>
      <c r="C74" s="187"/>
      <c r="D74" s="231" t="s">
        <v>135</v>
      </c>
      <c r="E74" s="189">
        <v>141.67</v>
      </c>
      <c r="F74" s="189">
        <v>141.67</v>
      </c>
      <c r="G74" s="189">
        <v>0</v>
      </c>
      <c r="H74" s="189">
        <v>0</v>
      </c>
      <c r="I74" s="189">
        <v>0</v>
      </c>
      <c r="J74" s="189">
        <v>0</v>
      </c>
      <c r="K74" s="189">
        <v>141.67</v>
      </c>
      <c r="L74" s="189">
        <v>0</v>
      </c>
      <c r="M74" s="189">
        <v>0</v>
      </c>
      <c r="N74" s="189">
        <v>0</v>
      </c>
      <c r="O74" s="189">
        <v>0</v>
      </c>
      <c r="P74" s="189">
        <v>0</v>
      </c>
      <c r="Q74" s="189">
        <v>0</v>
      </c>
      <c r="R74" s="189">
        <v>0</v>
      </c>
      <c r="S74" s="189">
        <v>0</v>
      </c>
      <c r="T74" s="189">
        <v>0</v>
      </c>
      <c r="U74" s="189">
        <v>0</v>
      </c>
      <c r="V74" s="189">
        <v>0</v>
      </c>
      <c r="W74" s="189">
        <v>0</v>
      </c>
      <c r="X74" s="189">
        <v>0</v>
      </c>
      <c r="Y74" s="189">
        <v>0</v>
      </c>
    </row>
    <row r="75" spans="1:25" ht="23.25" customHeight="1">
      <c r="A75" s="177" t="s">
        <v>136</v>
      </c>
      <c r="B75" s="177" t="s">
        <v>137</v>
      </c>
      <c r="C75" s="187" t="s">
        <v>134</v>
      </c>
      <c r="D75" s="231" t="s">
        <v>139</v>
      </c>
      <c r="E75" s="189">
        <v>141.67</v>
      </c>
      <c r="F75" s="189">
        <v>141.67</v>
      </c>
      <c r="G75" s="189">
        <v>0</v>
      </c>
      <c r="H75" s="189">
        <v>0</v>
      </c>
      <c r="I75" s="189">
        <v>0</v>
      </c>
      <c r="J75" s="189">
        <v>0</v>
      </c>
      <c r="K75" s="189">
        <v>141.67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0</v>
      </c>
      <c r="W75" s="189">
        <v>0</v>
      </c>
      <c r="X75" s="189">
        <v>0</v>
      </c>
      <c r="Y75" s="189">
        <v>0</v>
      </c>
    </row>
    <row r="76" spans="1:25" ht="23.25" customHeight="1">
      <c r="A76" s="177" t="s">
        <v>140</v>
      </c>
      <c r="B76" s="177"/>
      <c r="C76" s="187"/>
      <c r="D76" s="231" t="s">
        <v>141</v>
      </c>
      <c r="E76" s="189">
        <v>127.67</v>
      </c>
      <c r="F76" s="189">
        <v>127.67</v>
      </c>
      <c r="G76" s="189">
        <v>0</v>
      </c>
      <c r="H76" s="189">
        <v>0</v>
      </c>
      <c r="I76" s="189">
        <v>0</v>
      </c>
      <c r="J76" s="189">
        <v>0</v>
      </c>
      <c r="K76" s="189">
        <v>0</v>
      </c>
      <c r="L76" s="189">
        <v>0</v>
      </c>
      <c r="M76" s="189">
        <v>0</v>
      </c>
      <c r="N76" s="189">
        <v>0</v>
      </c>
      <c r="O76" s="189">
        <v>0</v>
      </c>
      <c r="P76" s="189">
        <v>127.67</v>
      </c>
      <c r="Q76" s="189">
        <v>0</v>
      </c>
      <c r="R76" s="189">
        <v>0</v>
      </c>
      <c r="S76" s="189">
        <v>0</v>
      </c>
      <c r="T76" s="189">
        <v>0</v>
      </c>
      <c r="U76" s="189">
        <v>0</v>
      </c>
      <c r="V76" s="189">
        <v>0</v>
      </c>
      <c r="W76" s="189">
        <v>0</v>
      </c>
      <c r="X76" s="189">
        <v>0</v>
      </c>
      <c r="Y76" s="189">
        <v>0</v>
      </c>
    </row>
    <row r="77" spans="1:25" ht="23.25" customHeight="1">
      <c r="A77" s="177"/>
      <c r="B77" s="177" t="s">
        <v>122</v>
      </c>
      <c r="C77" s="187"/>
      <c r="D77" s="231" t="s">
        <v>142</v>
      </c>
      <c r="E77" s="189">
        <v>127.67</v>
      </c>
      <c r="F77" s="189">
        <v>127.67</v>
      </c>
      <c r="G77" s="189">
        <v>0</v>
      </c>
      <c r="H77" s="189">
        <v>0</v>
      </c>
      <c r="I77" s="189">
        <v>0</v>
      </c>
      <c r="J77" s="189">
        <v>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127.67</v>
      </c>
      <c r="Q77" s="189">
        <v>0</v>
      </c>
      <c r="R77" s="189">
        <v>0</v>
      </c>
      <c r="S77" s="189">
        <v>0</v>
      </c>
      <c r="T77" s="189">
        <v>0</v>
      </c>
      <c r="U77" s="189">
        <v>0</v>
      </c>
      <c r="V77" s="189">
        <v>0</v>
      </c>
      <c r="W77" s="189">
        <v>0</v>
      </c>
      <c r="X77" s="189">
        <v>0</v>
      </c>
      <c r="Y77" s="189">
        <v>0</v>
      </c>
    </row>
    <row r="78" spans="1:25" ht="23.25" customHeight="1">
      <c r="A78" s="177" t="s">
        <v>143</v>
      </c>
      <c r="B78" s="177" t="s">
        <v>124</v>
      </c>
      <c r="C78" s="187" t="s">
        <v>117</v>
      </c>
      <c r="D78" s="231" t="s">
        <v>144</v>
      </c>
      <c r="E78" s="189">
        <v>127.67</v>
      </c>
      <c r="F78" s="189">
        <v>127.67</v>
      </c>
      <c r="G78" s="189">
        <v>0</v>
      </c>
      <c r="H78" s="189">
        <v>0</v>
      </c>
      <c r="I78" s="189">
        <v>0</v>
      </c>
      <c r="J78" s="189">
        <v>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  <c r="P78" s="189">
        <v>127.67</v>
      </c>
      <c r="Q78" s="189">
        <v>0</v>
      </c>
      <c r="R78" s="189">
        <v>0</v>
      </c>
      <c r="S78" s="189">
        <v>0</v>
      </c>
      <c r="T78" s="189">
        <v>0</v>
      </c>
      <c r="U78" s="189">
        <v>0</v>
      </c>
      <c r="V78" s="189">
        <v>0</v>
      </c>
      <c r="W78" s="189">
        <v>0</v>
      </c>
      <c r="X78" s="189">
        <v>0</v>
      </c>
      <c r="Y78" s="189">
        <v>0</v>
      </c>
    </row>
    <row r="79" spans="1:25" ht="23.25" customHeight="1">
      <c r="A79" s="177"/>
      <c r="B79" s="177"/>
      <c r="C79" s="187"/>
      <c r="D79" s="231" t="s">
        <v>86</v>
      </c>
      <c r="E79" s="189">
        <v>1416.98</v>
      </c>
      <c r="F79" s="189">
        <v>1398.64</v>
      </c>
      <c r="G79" s="189">
        <v>478.21</v>
      </c>
      <c r="H79" s="189">
        <v>59.71</v>
      </c>
      <c r="I79" s="189">
        <v>108.92</v>
      </c>
      <c r="J79" s="189">
        <v>325.97</v>
      </c>
      <c r="K79" s="189">
        <v>127.53</v>
      </c>
      <c r="L79" s="189">
        <v>0</v>
      </c>
      <c r="M79" s="189">
        <v>55</v>
      </c>
      <c r="N79" s="189">
        <v>32.3</v>
      </c>
      <c r="O79" s="189">
        <v>7.88</v>
      </c>
      <c r="P79" s="189">
        <v>123.41</v>
      </c>
      <c r="Q79" s="189">
        <v>0</v>
      </c>
      <c r="R79" s="189">
        <v>79.71</v>
      </c>
      <c r="S79" s="189">
        <v>18.34</v>
      </c>
      <c r="T79" s="189">
        <v>0</v>
      </c>
      <c r="U79" s="189">
        <v>1.44</v>
      </c>
      <c r="V79" s="189">
        <v>0</v>
      </c>
      <c r="W79" s="189">
        <v>1.14</v>
      </c>
      <c r="X79" s="189">
        <v>0</v>
      </c>
      <c r="Y79" s="189">
        <v>15.76</v>
      </c>
    </row>
    <row r="80" spans="1:25" ht="23.25" customHeight="1">
      <c r="A80" s="177" t="s">
        <v>115</v>
      </c>
      <c r="B80" s="177"/>
      <c r="C80" s="187"/>
      <c r="D80" s="231" t="s">
        <v>116</v>
      </c>
      <c r="E80" s="189">
        <v>1166.04</v>
      </c>
      <c r="F80" s="189">
        <v>1147.7</v>
      </c>
      <c r="G80" s="189">
        <v>478.21</v>
      </c>
      <c r="H80" s="189">
        <v>59.71</v>
      </c>
      <c r="I80" s="189">
        <v>108.92</v>
      </c>
      <c r="J80" s="189">
        <v>325.97</v>
      </c>
      <c r="K80" s="189">
        <v>0</v>
      </c>
      <c r="L80" s="189">
        <v>0</v>
      </c>
      <c r="M80" s="189">
        <v>55</v>
      </c>
      <c r="N80" s="189">
        <v>32.3</v>
      </c>
      <c r="O80" s="189">
        <v>7.88</v>
      </c>
      <c r="P80" s="189">
        <v>0</v>
      </c>
      <c r="Q80" s="189">
        <v>0</v>
      </c>
      <c r="R80" s="189">
        <v>79.71</v>
      </c>
      <c r="S80" s="189">
        <v>18.34</v>
      </c>
      <c r="T80" s="189">
        <v>0</v>
      </c>
      <c r="U80" s="189">
        <v>1.44</v>
      </c>
      <c r="V80" s="189">
        <v>0</v>
      </c>
      <c r="W80" s="189">
        <v>1.14</v>
      </c>
      <c r="X80" s="189">
        <v>0</v>
      </c>
      <c r="Y80" s="189">
        <v>15.76</v>
      </c>
    </row>
    <row r="81" spans="1:25" ht="23.25" customHeight="1">
      <c r="A81" s="177"/>
      <c r="B81" s="177" t="s">
        <v>122</v>
      </c>
      <c r="C81" s="187"/>
      <c r="D81" s="231" t="s">
        <v>123</v>
      </c>
      <c r="E81" s="189">
        <v>1166.04</v>
      </c>
      <c r="F81" s="189">
        <v>1147.7</v>
      </c>
      <c r="G81" s="189">
        <v>478.21</v>
      </c>
      <c r="H81" s="189">
        <v>59.71</v>
      </c>
      <c r="I81" s="189">
        <v>108.92</v>
      </c>
      <c r="J81" s="189">
        <v>325.97</v>
      </c>
      <c r="K81" s="189">
        <v>0</v>
      </c>
      <c r="L81" s="189">
        <v>0</v>
      </c>
      <c r="M81" s="189">
        <v>55</v>
      </c>
      <c r="N81" s="189">
        <v>32.3</v>
      </c>
      <c r="O81" s="189">
        <v>7.88</v>
      </c>
      <c r="P81" s="189">
        <v>0</v>
      </c>
      <c r="Q81" s="189">
        <v>0</v>
      </c>
      <c r="R81" s="189">
        <v>79.71</v>
      </c>
      <c r="S81" s="189">
        <v>18.34</v>
      </c>
      <c r="T81" s="189">
        <v>0</v>
      </c>
      <c r="U81" s="189">
        <v>1.44</v>
      </c>
      <c r="V81" s="189">
        <v>0</v>
      </c>
      <c r="W81" s="189">
        <v>1.14</v>
      </c>
      <c r="X81" s="189">
        <v>0</v>
      </c>
      <c r="Y81" s="189">
        <v>15.76</v>
      </c>
    </row>
    <row r="82" spans="1:25" ht="23.25" customHeight="1">
      <c r="A82" s="177" t="s">
        <v>119</v>
      </c>
      <c r="B82" s="177" t="s">
        <v>124</v>
      </c>
      <c r="C82" s="187" t="s">
        <v>122</v>
      </c>
      <c r="D82" s="231" t="s">
        <v>125</v>
      </c>
      <c r="E82" s="189">
        <v>1166.04</v>
      </c>
      <c r="F82" s="189">
        <v>1147.7</v>
      </c>
      <c r="G82" s="189">
        <v>478.21</v>
      </c>
      <c r="H82" s="189">
        <v>59.71</v>
      </c>
      <c r="I82" s="189">
        <v>108.92</v>
      </c>
      <c r="J82" s="189">
        <v>325.97</v>
      </c>
      <c r="K82" s="189">
        <v>0</v>
      </c>
      <c r="L82" s="189">
        <v>0</v>
      </c>
      <c r="M82" s="189">
        <v>55</v>
      </c>
      <c r="N82" s="189">
        <v>32.3</v>
      </c>
      <c r="O82" s="189">
        <v>7.88</v>
      </c>
      <c r="P82" s="189">
        <v>0</v>
      </c>
      <c r="Q82" s="189">
        <v>0</v>
      </c>
      <c r="R82" s="189">
        <v>79.71</v>
      </c>
      <c r="S82" s="189">
        <v>18.34</v>
      </c>
      <c r="T82" s="189">
        <v>0</v>
      </c>
      <c r="U82" s="189">
        <v>1.44</v>
      </c>
      <c r="V82" s="189">
        <v>0</v>
      </c>
      <c r="W82" s="189">
        <v>1.14</v>
      </c>
      <c r="X82" s="189">
        <v>0</v>
      </c>
      <c r="Y82" s="189">
        <v>15.76</v>
      </c>
    </row>
    <row r="83" spans="1:25" ht="23.25" customHeight="1">
      <c r="A83" s="177" t="s">
        <v>132</v>
      </c>
      <c r="B83" s="177"/>
      <c r="C83" s="187"/>
      <c r="D83" s="231" t="s">
        <v>133</v>
      </c>
      <c r="E83" s="189">
        <v>127.53</v>
      </c>
      <c r="F83" s="189">
        <v>127.53</v>
      </c>
      <c r="G83" s="189">
        <v>0</v>
      </c>
      <c r="H83" s="189">
        <v>0</v>
      </c>
      <c r="I83" s="189">
        <v>0</v>
      </c>
      <c r="J83" s="189">
        <v>0</v>
      </c>
      <c r="K83" s="189">
        <v>127.53</v>
      </c>
      <c r="L83" s="189">
        <v>0</v>
      </c>
      <c r="M83" s="189">
        <v>0</v>
      </c>
      <c r="N83" s="189">
        <v>0</v>
      </c>
      <c r="O83" s="189">
        <v>0</v>
      </c>
      <c r="P83" s="189">
        <v>0</v>
      </c>
      <c r="Q83" s="189">
        <v>0</v>
      </c>
      <c r="R83" s="189">
        <v>0</v>
      </c>
      <c r="S83" s="189">
        <v>0</v>
      </c>
      <c r="T83" s="189">
        <v>0</v>
      </c>
      <c r="U83" s="189">
        <v>0</v>
      </c>
      <c r="V83" s="189">
        <v>0</v>
      </c>
      <c r="W83" s="189">
        <v>0</v>
      </c>
      <c r="X83" s="189">
        <v>0</v>
      </c>
      <c r="Y83" s="189">
        <v>0</v>
      </c>
    </row>
    <row r="84" spans="1:25" ht="23.25" customHeight="1">
      <c r="A84" s="177"/>
      <c r="B84" s="177" t="s">
        <v>134</v>
      </c>
      <c r="C84" s="187"/>
      <c r="D84" s="231" t="s">
        <v>135</v>
      </c>
      <c r="E84" s="189">
        <v>127.53</v>
      </c>
      <c r="F84" s="189">
        <v>127.53</v>
      </c>
      <c r="G84" s="189">
        <v>0</v>
      </c>
      <c r="H84" s="189">
        <v>0</v>
      </c>
      <c r="I84" s="189">
        <v>0</v>
      </c>
      <c r="J84" s="189">
        <v>0</v>
      </c>
      <c r="K84" s="189">
        <v>127.53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189">
        <v>0</v>
      </c>
      <c r="R84" s="189">
        <v>0</v>
      </c>
      <c r="S84" s="189">
        <v>0</v>
      </c>
      <c r="T84" s="189">
        <v>0</v>
      </c>
      <c r="U84" s="189">
        <v>0</v>
      </c>
      <c r="V84" s="189">
        <v>0</v>
      </c>
      <c r="W84" s="189">
        <v>0</v>
      </c>
      <c r="X84" s="189">
        <v>0</v>
      </c>
      <c r="Y84" s="189">
        <v>0</v>
      </c>
    </row>
    <row r="85" spans="1:25" ht="23.25" customHeight="1">
      <c r="A85" s="177" t="s">
        <v>136</v>
      </c>
      <c r="B85" s="177" t="s">
        <v>137</v>
      </c>
      <c r="C85" s="187" t="s">
        <v>134</v>
      </c>
      <c r="D85" s="231" t="s">
        <v>139</v>
      </c>
      <c r="E85" s="189">
        <v>127.53</v>
      </c>
      <c r="F85" s="189">
        <v>127.53</v>
      </c>
      <c r="G85" s="189">
        <v>0</v>
      </c>
      <c r="H85" s="189">
        <v>0</v>
      </c>
      <c r="I85" s="189">
        <v>0</v>
      </c>
      <c r="J85" s="189">
        <v>0</v>
      </c>
      <c r="K85" s="189">
        <v>127.53</v>
      </c>
      <c r="L85" s="189">
        <v>0</v>
      </c>
      <c r="M85" s="189">
        <v>0</v>
      </c>
      <c r="N85" s="189">
        <v>0</v>
      </c>
      <c r="O85" s="189">
        <v>0</v>
      </c>
      <c r="P85" s="189">
        <v>0</v>
      </c>
      <c r="Q85" s="189">
        <v>0</v>
      </c>
      <c r="R85" s="189">
        <v>0</v>
      </c>
      <c r="S85" s="189">
        <v>0</v>
      </c>
      <c r="T85" s="189">
        <v>0</v>
      </c>
      <c r="U85" s="189">
        <v>0</v>
      </c>
      <c r="V85" s="189">
        <v>0</v>
      </c>
      <c r="W85" s="189">
        <v>0</v>
      </c>
      <c r="X85" s="189">
        <v>0</v>
      </c>
      <c r="Y85" s="189">
        <v>0</v>
      </c>
    </row>
    <row r="86" spans="1:25" ht="23.25" customHeight="1">
      <c r="A86" s="177" t="s">
        <v>140</v>
      </c>
      <c r="B86" s="177"/>
      <c r="C86" s="187"/>
      <c r="D86" s="231" t="s">
        <v>141</v>
      </c>
      <c r="E86" s="189">
        <v>123.41</v>
      </c>
      <c r="F86" s="189">
        <v>123.41</v>
      </c>
      <c r="G86" s="189">
        <v>0</v>
      </c>
      <c r="H86" s="189">
        <v>0</v>
      </c>
      <c r="I86" s="189">
        <v>0</v>
      </c>
      <c r="J86" s="189">
        <v>0</v>
      </c>
      <c r="K86" s="189">
        <v>0</v>
      </c>
      <c r="L86" s="189">
        <v>0</v>
      </c>
      <c r="M86" s="189">
        <v>0</v>
      </c>
      <c r="N86" s="189">
        <v>0</v>
      </c>
      <c r="O86" s="189">
        <v>0</v>
      </c>
      <c r="P86" s="189">
        <v>123.41</v>
      </c>
      <c r="Q86" s="189">
        <v>0</v>
      </c>
      <c r="R86" s="189">
        <v>0</v>
      </c>
      <c r="S86" s="189">
        <v>0</v>
      </c>
      <c r="T86" s="189">
        <v>0</v>
      </c>
      <c r="U86" s="189">
        <v>0</v>
      </c>
      <c r="V86" s="189">
        <v>0</v>
      </c>
      <c r="W86" s="189">
        <v>0</v>
      </c>
      <c r="X86" s="189">
        <v>0</v>
      </c>
      <c r="Y86" s="189">
        <v>0</v>
      </c>
    </row>
    <row r="87" spans="1:25" ht="23.25" customHeight="1">
      <c r="A87" s="177"/>
      <c r="B87" s="177" t="s">
        <v>122</v>
      </c>
      <c r="C87" s="187"/>
      <c r="D87" s="231" t="s">
        <v>142</v>
      </c>
      <c r="E87" s="189">
        <v>123.41</v>
      </c>
      <c r="F87" s="189">
        <v>123.41</v>
      </c>
      <c r="G87" s="189">
        <v>0</v>
      </c>
      <c r="H87" s="189">
        <v>0</v>
      </c>
      <c r="I87" s="189">
        <v>0</v>
      </c>
      <c r="J87" s="189">
        <v>0</v>
      </c>
      <c r="K87" s="189">
        <v>0</v>
      </c>
      <c r="L87" s="189">
        <v>0</v>
      </c>
      <c r="M87" s="189">
        <v>0</v>
      </c>
      <c r="N87" s="189">
        <v>0</v>
      </c>
      <c r="O87" s="189">
        <v>0</v>
      </c>
      <c r="P87" s="189">
        <v>123.41</v>
      </c>
      <c r="Q87" s="189">
        <v>0</v>
      </c>
      <c r="R87" s="189">
        <v>0</v>
      </c>
      <c r="S87" s="189">
        <v>0</v>
      </c>
      <c r="T87" s="189">
        <v>0</v>
      </c>
      <c r="U87" s="189">
        <v>0</v>
      </c>
      <c r="V87" s="189">
        <v>0</v>
      </c>
      <c r="W87" s="189">
        <v>0</v>
      </c>
      <c r="X87" s="189">
        <v>0</v>
      </c>
      <c r="Y87" s="189">
        <v>0</v>
      </c>
    </row>
    <row r="88" spans="1:25" ht="23.25" customHeight="1">
      <c r="A88" s="177" t="s">
        <v>143</v>
      </c>
      <c r="B88" s="177" t="s">
        <v>124</v>
      </c>
      <c r="C88" s="187" t="s">
        <v>117</v>
      </c>
      <c r="D88" s="231" t="s">
        <v>144</v>
      </c>
      <c r="E88" s="189">
        <v>123.41</v>
      </c>
      <c r="F88" s="189">
        <v>123.41</v>
      </c>
      <c r="G88" s="189">
        <v>0</v>
      </c>
      <c r="H88" s="189">
        <v>0</v>
      </c>
      <c r="I88" s="189">
        <v>0</v>
      </c>
      <c r="J88" s="189">
        <v>0</v>
      </c>
      <c r="K88" s="189">
        <v>0</v>
      </c>
      <c r="L88" s="189">
        <v>0</v>
      </c>
      <c r="M88" s="189">
        <v>0</v>
      </c>
      <c r="N88" s="189">
        <v>0</v>
      </c>
      <c r="O88" s="189">
        <v>0</v>
      </c>
      <c r="P88" s="189">
        <v>123.41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</row>
    <row r="89" spans="1:25" ht="23.25" customHeight="1">
      <c r="A89" s="177"/>
      <c r="B89" s="177"/>
      <c r="C89" s="187"/>
      <c r="D89" s="231" t="s">
        <v>87</v>
      </c>
      <c r="E89" s="189">
        <v>1230.34</v>
      </c>
      <c r="F89" s="189">
        <v>1204.54</v>
      </c>
      <c r="G89" s="189">
        <v>398.52</v>
      </c>
      <c r="H89" s="189">
        <v>52.74</v>
      </c>
      <c r="I89" s="189">
        <v>93.03</v>
      </c>
      <c r="J89" s="189">
        <v>298.43</v>
      </c>
      <c r="K89" s="189">
        <v>110.14</v>
      </c>
      <c r="L89" s="189">
        <v>0</v>
      </c>
      <c r="M89" s="189">
        <v>44.96</v>
      </c>
      <c r="N89" s="189">
        <v>29.81</v>
      </c>
      <c r="O89" s="189">
        <v>5.92</v>
      </c>
      <c r="P89" s="189">
        <v>102.15</v>
      </c>
      <c r="Q89" s="189">
        <v>0</v>
      </c>
      <c r="R89" s="189">
        <v>68.84</v>
      </c>
      <c r="S89" s="189">
        <v>25.8</v>
      </c>
      <c r="T89" s="189">
        <v>0</v>
      </c>
      <c r="U89" s="189">
        <v>1.8</v>
      </c>
      <c r="V89" s="189">
        <v>0</v>
      </c>
      <c r="W89" s="189">
        <v>2.92</v>
      </c>
      <c r="X89" s="189">
        <v>0</v>
      </c>
      <c r="Y89" s="189">
        <v>21.08</v>
      </c>
    </row>
    <row r="90" spans="1:25" ht="23.25" customHeight="1">
      <c r="A90" s="177" t="s">
        <v>115</v>
      </c>
      <c r="B90" s="177"/>
      <c r="C90" s="187"/>
      <c r="D90" s="231" t="s">
        <v>116</v>
      </c>
      <c r="E90" s="189">
        <v>1018.05</v>
      </c>
      <c r="F90" s="189">
        <v>992.25</v>
      </c>
      <c r="G90" s="189">
        <v>398.52</v>
      </c>
      <c r="H90" s="189">
        <v>52.74</v>
      </c>
      <c r="I90" s="189">
        <v>93.03</v>
      </c>
      <c r="J90" s="189">
        <v>298.43</v>
      </c>
      <c r="K90" s="189">
        <v>0</v>
      </c>
      <c r="L90" s="189">
        <v>0</v>
      </c>
      <c r="M90" s="189">
        <v>44.96</v>
      </c>
      <c r="N90" s="189">
        <v>29.81</v>
      </c>
      <c r="O90" s="189">
        <v>5.92</v>
      </c>
      <c r="P90" s="189">
        <v>0</v>
      </c>
      <c r="Q90" s="189">
        <v>0</v>
      </c>
      <c r="R90" s="189">
        <v>68.84</v>
      </c>
      <c r="S90" s="189">
        <v>25.8</v>
      </c>
      <c r="T90" s="189">
        <v>0</v>
      </c>
      <c r="U90" s="189">
        <v>1.8</v>
      </c>
      <c r="V90" s="189">
        <v>0</v>
      </c>
      <c r="W90" s="189">
        <v>2.92</v>
      </c>
      <c r="X90" s="189">
        <v>0</v>
      </c>
      <c r="Y90" s="189">
        <v>21.08</v>
      </c>
    </row>
    <row r="91" spans="1:25" ht="23.25" customHeight="1">
      <c r="A91" s="177"/>
      <c r="B91" s="177" t="s">
        <v>122</v>
      </c>
      <c r="C91" s="187"/>
      <c r="D91" s="231" t="s">
        <v>123</v>
      </c>
      <c r="E91" s="189">
        <v>1018.05</v>
      </c>
      <c r="F91" s="189">
        <v>992.25</v>
      </c>
      <c r="G91" s="189">
        <v>398.52</v>
      </c>
      <c r="H91" s="189">
        <v>52.74</v>
      </c>
      <c r="I91" s="189">
        <v>93.03</v>
      </c>
      <c r="J91" s="189">
        <v>298.43</v>
      </c>
      <c r="K91" s="189">
        <v>0</v>
      </c>
      <c r="L91" s="189">
        <v>0</v>
      </c>
      <c r="M91" s="189">
        <v>44.96</v>
      </c>
      <c r="N91" s="189">
        <v>29.81</v>
      </c>
      <c r="O91" s="189">
        <v>5.92</v>
      </c>
      <c r="P91" s="189">
        <v>0</v>
      </c>
      <c r="Q91" s="189">
        <v>0</v>
      </c>
      <c r="R91" s="189">
        <v>68.84</v>
      </c>
      <c r="S91" s="189">
        <v>25.8</v>
      </c>
      <c r="T91" s="189">
        <v>0</v>
      </c>
      <c r="U91" s="189">
        <v>1.8</v>
      </c>
      <c r="V91" s="189">
        <v>0</v>
      </c>
      <c r="W91" s="189">
        <v>2.92</v>
      </c>
      <c r="X91" s="189">
        <v>0</v>
      </c>
      <c r="Y91" s="189">
        <v>21.08</v>
      </c>
    </row>
    <row r="92" spans="1:25" ht="23.25" customHeight="1">
      <c r="A92" s="177" t="s">
        <v>119</v>
      </c>
      <c r="B92" s="177" t="s">
        <v>124</v>
      </c>
      <c r="C92" s="187" t="s">
        <v>122</v>
      </c>
      <c r="D92" s="231" t="s">
        <v>125</v>
      </c>
      <c r="E92" s="189">
        <v>1018.05</v>
      </c>
      <c r="F92" s="189">
        <v>992.25</v>
      </c>
      <c r="G92" s="189">
        <v>398.52</v>
      </c>
      <c r="H92" s="189">
        <v>52.74</v>
      </c>
      <c r="I92" s="189">
        <v>93.03</v>
      </c>
      <c r="J92" s="189">
        <v>298.43</v>
      </c>
      <c r="K92" s="189">
        <v>0</v>
      </c>
      <c r="L92" s="189">
        <v>0</v>
      </c>
      <c r="M92" s="189">
        <v>44.96</v>
      </c>
      <c r="N92" s="189">
        <v>29.81</v>
      </c>
      <c r="O92" s="189">
        <v>5.92</v>
      </c>
      <c r="P92" s="189">
        <v>0</v>
      </c>
      <c r="Q92" s="189">
        <v>0</v>
      </c>
      <c r="R92" s="189">
        <v>68.84</v>
      </c>
      <c r="S92" s="189">
        <v>25.8</v>
      </c>
      <c r="T92" s="189">
        <v>0</v>
      </c>
      <c r="U92" s="189">
        <v>1.8</v>
      </c>
      <c r="V92" s="189">
        <v>0</v>
      </c>
      <c r="W92" s="189">
        <v>2.92</v>
      </c>
      <c r="X92" s="189">
        <v>0</v>
      </c>
      <c r="Y92" s="189">
        <v>21.08</v>
      </c>
    </row>
    <row r="93" spans="1:25" ht="23.25" customHeight="1">
      <c r="A93" s="177" t="s">
        <v>132</v>
      </c>
      <c r="B93" s="177"/>
      <c r="C93" s="187"/>
      <c r="D93" s="231" t="s">
        <v>133</v>
      </c>
      <c r="E93" s="189">
        <v>110.14</v>
      </c>
      <c r="F93" s="189">
        <v>110.14</v>
      </c>
      <c r="G93" s="189">
        <v>0</v>
      </c>
      <c r="H93" s="189">
        <v>0</v>
      </c>
      <c r="I93" s="189">
        <v>0</v>
      </c>
      <c r="J93" s="189">
        <v>0</v>
      </c>
      <c r="K93" s="189">
        <v>110.14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</row>
    <row r="94" spans="1:25" ht="23.25" customHeight="1">
      <c r="A94" s="177"/>
      <c r="B94" s="177" t="s">
        <v>134</v>
      </c>
      <c r="C94" s="187"/>
      <c r="D94" s="231" t="s">
        <v>135</v>
      </c>
      <c r="E94" s="189">
        <v>110.14</v>
      </c>
      <c r="F94" s="189">
        <v>110.14</v>
      </c>
      <c r="G94" s="189">
        <v>0</v>
      </c>
      <c r="H94" s="189">
        <v>0</v>
      </c>
      <c r="I94" s="189">
        <v>0</v>
      </c>
      <c r="J94" s="189">
        <v>0</v>
      </c>
      <c r="K94" s="189">
        <v>110.14</v>
      </c>
      <c r="L94" s="189">
        <v>0</v>
      </c>
      <c r="M94" s="189">
        <v>0</v>
      </c>
      <c r="N94" s="189">
        <v>0</v>
      </c>
      <c r="O94" s="189">
        <v>0</v>
      </c>
      <c r="P94" s="189">
        <v>0</v>
      </c>
      <c r="Q94" s="189">
        <v>0</v>
      </c>
      <c r="R94" s="189">
        <v>0</v>
      </c>
      <c r="S94" s="189">
        <v>0</v>
      </c>
      <c r="T94" s="189">
        <v>0</v>
      </c>
      <c r="U94" s="189">
        <v>0</v>
      </c>
      <c r="V94" s="189">
        <v>0</v>
      </c>
      <c r="W94" s="189">
        <v>0</v>
      </c>
      <c r="X94" s="189">
        <v>0</v>
      </c>
      <c r="Y94" s="189">
        <v>0</v>
      </c>
    </row>
    <row r="95" spans="1:25" ht="23.25" customHeight="1">
      <c r="A95" s="177" t="s">
        <v>136</v>
      </c>
      <c r="B95" s="177" t="s">
        <v>137</v>
      </c>
      <c r="C95" s="187" t="s">
        <v>134</v>
      </c>
      <c r="D95" s="231" t="s">
        <v>139</v>
      </c>
      <c r="E95" s="189">
        <v>110.14</v>
      </c>
      <c r="F95" s="189">
        <v>110.14</v>
      </c>
      <c r="G95" s="189">
        <v>0</v>
      </c>
      <c r="H95" s="189">
        <v>0</v>
      </c>
      <c r="I95" s="189">
        <v>0</v>
      </c>
      <c r="J95" s="189">
        <v>0</v>
      </c>
      <c r="K95" s="189">
        <v>110.14</v>
      </c>
      <c r="L95" s="189">
        <v>0</v>
      </c>
      <c r="M95" s="189">
        <v>0</v>
      </c>
      <c r="N95" s="189">
        <v>0</v>
      </c>
      <c r="O95" s="189">
        <v>0</v>
      </c>
      <c r="P95" s="189">
        <v>0</v>
      </c>
      <c r="Q95" s="189">
        <v>0</v>
      </c>
      <c r="R95" s="189">
        <v>0</v>
      </c>
      <c r="S95" s="189">
        <v>0</v>
      </c>
      <c r="T95" s="189">
        <v>0</v>
      </c>
      <c r="U95" s="189">
        <v>0</v>
      </c>
      <c r="V95" s="189">
        <v>0</v>
      </c>
      <c r="W95" s="189">
        <v>0</v>
      </c>
      <c r="X95" s="189">
        <v>0</v>
      </c>
      <c r="Y95" s="189">
        <v>0</v>
      </c>
    </row>
    <row r="96" spans="1:25" ht="23.25" customHeight="1">
      <c r="A96" s="177" t="s">
        <v>140</v>
      </c>
      <c r="B96" s="177"/>
      <c r="C96" s="187"/>
      <c r="D96" s="231" t="s">
        <v>141</v>
      </c>
      <c r="E96" s="189">
        <v>102.15</v>
      </c>
      <c r="F96" s="189">
        <v>102.15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102.15</v>
      </c>
      <c r="Q96" s="189">
        <v>0</v>
      </c>
      <c r="R96" s="189">
        <v>0</v>
      </c>
      <c r="S96" s="189">
        <v>0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</row>
    <row r="97" spans="1:25" ht="23.25" customHeight="1">
      <c r="A97" s="177"/>
      <c r="B97" s="177" t="s">
        <v>122</v>
      </c>
      <c r="C97" s="187"/>
      <c r="D97" s="231" t="s">
        <v>142</v>
      </c>
      <c r="E97" s="189">
        <v>102.15</v>
      </c>
      <c r="F97" s="189">
        <v>102.15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102.15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</row>
    <row r="98" spans="1:25" ht="23.25" customHeight="1">
      <c r="A98" s="177" t="s">
        <v>143</v>
      </c>
      <c r="B98" s="177" t="s">
        <v>124</v>
      </c>
      <c r="C98" s="187" t="s">
        <v>117</v>
      </c>
      <c r="D98" s="231" t="s">
        <v>144</v>
      </c>
      <c r="E98" s="189">
        <v>102.15</v>
      </c>
      <c r="F98" s="189">
        <v>102.15</v>
      </c>
      <c r="G98" s="189">
        <v>0</v>
      </c>
      <c r="H98" s="189">
        <v>0</v>
      </c>
      <c r="I98" s="189">
        <v>0</v>
      </c>
      <c r="J98" s="189">
        <v>0</v>
      </c>
      <c r="K98" s="189">
        <v>0</v>
      </c>
      <c r="L98" s="189">
        <v>0</v>
      </c>
      <c r="M98" s="189">
        <v>0</v>
      </c>
      <c r="N98" s="189">
        <v>0</v>
      </c>
      <c r="O98" s="189">
        <v>0</v>
      </c>
      <c r="P98" s="189">
        <v>102.15</v>
      </c>
      <c r="Q98" s="189">
        <v>0</v>
      </c>
      <c r="R98" s="189">
        <v>0</v>
      </c>
      <c r="S98" s="189">
        <v>0</v>
      </c>
      <c r="T98" s="189">
        <v>0</v>
      </c>
      <c r="U98" s="189">
        <v>0</v>
      </c>
      <c r="V98" s="189">
        <v>0</v>
      </c>
      <c r="W98" s="189">
        <v>0</v>
      </c>
      <c r="X98" s="189">
        <v>0</v>
      </c>
      <c r="Y98" s="189">
        <v>0</v>
      </c>
    </row>
    <row r="99" spans="1:25" ht="23.25" customHeight="1">
      <c r="A99" s="177"/>
      <c r="B99" s="177"/>
      <c r="C99" s="187"/>
      <c r="D99" s="231" t="s">
        <v>88</v>
      </c>
      <c r="E99" s="189">
        <v>943.62</v>
      </c>
      <c r="F99" s="189">
        <v>938.71</v>
      </c>
      <c r="G99" s="189">
        <v>306.45</v>
      </c>
      <c r="H99" s="189">
        <v>42.65</v>
      </c>
      <c r="I99" s="189">
        <v>73.47</v>
      </c>
      <c r="J99" s="189">
        <v>238.98</v>
      </c>
      <c r="K99" s="189">
        <v>86.39</v>
      </c>
      <c r="L99" s="189">
        <v>0</v>
      </c>
      <c r="M99" s="189">
        <v>34.48</v>
      </c>
      <c r="N99" s="189">
        <v>17.2</v>
      </c>
      <c r="O99" s="189">
        <v>4.72</v>
      </c>
      <c r="P99" s="189">
        <v>80.37</v>
      </c>
      <c r="Q99" s="189">
        <v>0</v>
      </c>
      <c r="R99" s="189">
        <v>54</v>
      </c>
      <c r="S99" s="189">
        <v>4.91</v>
      </c>
      <c r="T99" s="189">
        <v>0</v>
      </c>
      <c r="U99" s="189">
        <v>2.57</v>
      </c>
      <c r="V99" s="189">
        <v>0</v>
      </c>
      <c r="W99" s="189">
        <v>0</v>
      </c>
      <c r="X99" s="189">
        <v>0</v>
      </c>
      <c r="Y99" s="189">
        <v>2.34</v>
      </c>
    </row>
    <row r="100" spans="1:25" ht="23.25" customHeight="1">
      <c r="A100" s="177" t="s">
        <v>115</v>
      </c>
      <c r="B100" s="177"/>
      <c r="C100" s="187"/>
      <c r="D100" s="231" t="s">
        <v>116</v>
      </c>
      <c r="E100" s="189">
        <v>776.86</v>
      </c>
      <c r="F100" s="189">
        <v>771.95</v>
      </c>
      <c r="G100" s="189">
        <v>306.45</v>
      </c>
      <c r="H100" s="189">
        <v>42.65</v>
      </c>
      <c r="I100" s="189">
        <v>73.47</v>
      </c>
      <c r="J100" s="189">
        <v>238.98</v>
      </c>
      <c r="K100" s="189">
        <v>0</v>
      </c>
      <c r="L100" s="189">
        <v>0</v>
      </c>
      <c r="M100" s="189">
        <v>34.48</v>
      </c>
      <c r="N100" s="189">
        <v>17.2</v>
      </c>
      <c r="O100" s="189">
        <v>4.72</v>
      </c>
      <c r="P100" s="189">
        <v>0</v>
      </c>
      <c r="Q100" s="189">
        <v>0</v>
      </c>
      <c r="R100" s="189">
        <v>54</v>
      </c>
      <c r="S100" s="189">
        <v>4.91</v>
      </c>
      <c r="T100" s="189">
        <v>0</v>
      </c>
      <c r="U100" s="189">
        <v>2.57</v>
      </c>
      <c r="V100" s="189">
        <v>0</v>
      </c>
      <c r="W100" s="189">
        <v>0</v>
      </c>
      <c r="X100" s="189">
        <v>0</v>
      </c>
      <c r="Y100" s="189">
        <v>2.34</v>
      </c>
    </row>
    <row r="101" spans="1:25" ht="23.25" customHeight="1">
      <c r="A101" s="177"/>
      <c r="B101" s="177" t="s">
        <v>122</v>
      </c>
      <c r="C101" s="187"/>
      <c r="D101" s="231" t="s">
        <v>123</v>
      </c>
      <c r="E101" s="189">
        <v>776.86</v>
      </c>
      <c r="F101" s="189">
        <v>771.95</v>
      </c>
      <c r="G101" s="189">
        <v>306.45</v>
      </c>
      <c r="H101" s="189">
        <v>42.65</v>
      </c>
      <c r="I101" s="189">
        <v>73.47</v>
      </c>
      <c r="J101" s="189">
        <v>238.98</v>
      </c>
      <c r="K101" s="189">
        <v>0</v>
      </c>
      <c r="L101" s="189">
        <v>0</v>
      </c>
      <c r="M101" s="189">
        <v>34.48</v>
      </c>
      <c r="N101" s="189">
        <v>17.2</v>
      </c>
      <c r="O101" s="189">
        <v>4.72</v>
      </c>
      <c r="P101" s="189">
        <v>0</v>
      </c>
      <c r="Q101" s="189">
        <v>0</v>
      </c>
      <c r="R101" s="189">
        <v>54</v>
      </c>
      <c r="S101" s="189">
        <v>4.91</v>
      </c>
      <c r="T101" s="189">
        <v>0</v>
      </c>
      <c r="U101" s="189">
        <v>2.57</v>
      </c>
      <c r="V101" s="189">
        <v>0</v>
      </c>
      <c r="W101" s="189">
        <v>0</v>
      </c>
      <c r="X101" s="189">
        <v>0</v>
      </c>
      <c r="Y101" s="189">
        <v>2.34</v>
      </c>
    </row>
    <row r="102" spans="1:25" ht="23.25" customHeight="1">
      <c r="A102" s="177" t="s">
        <v>119</v>
      </c>
      <c r="B102" s="177" t="s">
        <v>124</v>
      </c>
      <c r="C102" s="187" t="s">
        <v>122</v>
      </c>
      <c r="D102" s="231" t="s">
        <v>125</v>
      </c>
      <c r="E102" s="189">
        <v>776.86</v>
      </c>
      <c r="F102" s="189">
        <v>771.95</v>
      </c>
      <c r="G102" s="189">
        <v>306.45</v>
      </c>
      <c r="H102" s="189">
        <v>42.65</v>
      </c>
      <c r="I102" s="189">
        <v>73.47</v>
      </c>
      <c r="J102" s="189">
        <v>238.98</v>
      </c>
      <c r="K102" s="189">
        <v>0</v>
      </c>
      <c r="L102" s="189">
        <v>0</v>
      </c>
      <c r="M102" s="189">
        <v>34.48</v>
      </c>
      <c r="N102" s="189">
        <v>17.2</v>
      </c>
      <c r="O102" s="189">
        <v>4.72</v>
      </c>
      <c r="P102" s="189">
        <v>0</v>
      </c>
      <c r="Q102" s="189">
        <v>0</v>
      </c>
      <c r="R102" s="189">
        <v>54</v>
      </c>
      <c r="S102" s="189">
        <v>4.91</v>
      </c>
      <c r="T102" s="189">
        <v>0</v>
      </c>
      <c r="U102" s="189">
        <v>2.57</v>
      </c>
      <c r="V102" s="189">
        <v>0</v>
      </c>
      <c r="W102" s="189">
        <v>0</v>
      </c>
      <c r="X102" s="189">
        <v>0</v>
      </c>
      <c r="Y102" s="189">
        <v>2.34</v>
      </c>
    </row>
    <row r="103" spans="1:25" ht="23.25" customHeight="1">
      <c r="A103" s="177" t="s">
        <v>132</v>
      </c>
      <c r="B103" s="177"/>
      <c r="C103" s="187"/>
      <c r="D103" s="231" t="s">
        <v>133</v>
      </c>
      <c r="E103" s="189">
        <v>86.39</v>
      </c>
      <c r="F103" s="189">
        <v>86.39</v>
      </c>
      <c r="G103" s="189">
        <v>0</v>
      </c>
      <c r="H103" s="189">
        <v>0</v>
      </c>
      <c r="I103" s="189">
        <v>0</v>
      </c>
      <c r="J103" s="189">
        <v>0</v>
      </c>
      <c r="K103" s="189">
        <v>86.39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</row>
    <row r="104" spans="1:25" ht="23.25" customHeight="1">
      <c r="A104" s="177"/>
      <c r="B104" s="177" t="s">
        <v>134</v>
      </c>
      <c r="C104" s="187"/>
      <c r="D104" s="231" t="s">
        <v>135</v>
      </c>
      <c r="E104" s="189">
        <v>86.39</v>
      </c>
      <c r="F104" s="189">
        <v>86.39</v>
      </c>
      <c r="G104" s="189">
        <v>0</v>
      </c>
      <c r="H104" s="189">
        <v>0</v>
      </c>
      <c r="I104" s="189">
        <v>0</v>
      </c>
      <c r="J104" s="189">
        <v>0</v>
      </c>
      <c r="K104" s="189">
        <v>86.39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</row>
    <row r="105" spans="1:25" ht="23.25" customHeight="1">
      <c r="A105" s="177" t="s">
        <v>136</v>
      </c>
      <c r="B105" s="177" t="s">
        <v>137</v>
      </c>
      <c r="C105" s="187" t="s">
        <v>134</v>
      </c>
      <c r="D105" s="231" t="s">
        <v>139</v>
      </c>
      <c r="E105" s="189">
        <v>86.39</v>
      </c>
      <c r="F105" s="189">
        <v>86.39</v>
      </c>
      <c r="G105" s="189">
        <v>0</v>
      </c>
      <c r="H105" s="189">
        <v>0</v>
      </c>
      <c r="I105" s="189">
        <v>0</v>
      </c>
      <c r="J105" s="189">
        <v>0</v>
      </c>
      <c r="K105" s="189">
        <v>86.39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</row>
    <row r="106" spans="1:25" ht="23.25" customHeight="1">
      <c r="A106" s="177" t="s">
        <v>140</v>
      </c>
      <c r="B106" s="177"/>
      <c r="C106" s="187"/>
      <c r="D106" s="231" t="s">
        <v>141</v>
      </c>
      <c r="E106" s="189">
        <v>80.37</v>
      </c>
      <c r="F106" s="189">
        <v>80.37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80.37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</row>
    <row r="107" spans="1:25" ht="23.25" customHeight="1">
      <c r="A107" s="177"/>
      <c r="B107" s="177" t="s">
        <v>122</v>
      </c>
      <c r="C107" s="187"/>
      <c r="D107" s="231" t="s">
        <v>142</v>
      </c>
      <c r="E107" s="189">
        <v>80.37</v>
      </c>
      <c r="F107" s="189">
        <v>80.37</v>
      </c>
      <c r="G107" s="189">
        <v>0</v>
      </c>
      <c r="H107" s="189">
        <v>0</v>
      </c>
      <c r="I107" s="189">
        <v>0</v>
      </c>
      <c r="J107" s="189">
        <v>0</v>
      </c>
      <c r="K107" s="189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80.37</v>
      </c>
      <c r="Q107" s="189">
        <v>0</v>
      </c>
      <c r="R107" s="189">
        <v>0</v>
      </c>
      <c r="S107" s="189">
        <v>0</v>
      </c>
      <c r="T107" s="189">
        <v>0</v>
      </c>
      <c r="U107" s="189">
        <v>0</v>
      </c>
      <c r="V107" s="189">
        <v>0</v>
      </c>
      <c r="W107" s="189">
        <v>0</v>
      </c>
      <c r="X107" s="189">
        <v>0</v>
      </c>
      <c r="Y107" s="189">
        <v>0</v>
      </c>
    </row>
    <row r="108" spans="1:25" ht="23.25" customHeight="1">
      <c r="A108" s="177" t="s">
        <v>143</v>
      </c>
      <c r="B108" s="177" t="s">
        <v>124</v>
      </c>
      <c r="C108" s="187" t="s">
        <v>117</v>
      </c>
      <c r="D108" s="231" t="s">
        <v>144</v>
      </c>
      <c r="E108" s="189">
        <v>80.37</v>
      </c>
      <c r="F108" s="189">
        <v>80.37</v>
      </c>
      <c r="G108" s="189">
        <v>0</v>
      </c>
      <c r="H108" s="189">
        <v>0</v>
      </c>
      <c r="I108" s="189">
        <v>0</v>
      </c>
      <c r="J108" s="189">
        <v>0</v>
      </c>
      <c r="K108" s="189">
        <v>0</v>
      </c>
      <c r="L108" s="189">
        <v>0</v>
      </c>
      <c r="M108" s="189">
        <v>0</v>
      </c>
      <c r="N108" s="189">
        <v>0</v>
      </c>
      <c r="O108" s="189">
        <v>0</v>
      </c>
      <c r="P108" s="189">
        <v>80.37</v>
      </c>
      <c r="Q108" s="189">
        <v>0</v>
      </c>
      <c r="R108" s="189">
        <v>0</v>
      </c>
      <c r="S108" s="189">
        <v>0</v>
      </c>
      <c r="T108" s="189">
        <v>0</v>
      </c>
      <c r="U108" s="189">
        <v>0</v>
      </c>
      <c r="V108" s="189">
        <v>0</v>
      </c>
      <c r="W108" s="189">
        <v>0</v>
      </c>
      <c r="X108" s="189">
        <v>0</v>
      </c>
      <c r="Y108" s="189">
        <v>0</v>
      </c>
    </row>
    <row r="109" spans="1:25" ht="23.25" customHeight="1">
      <c r="A109" s="177"/>
      <c r="B109" s="177"/>
      <c r="C109" s="187"/>
      <c r="D109" s="231" t="s">
        <v>89</v>
      </c>
      <c r="E109" s="189">
        <v>4750.89</v>
      </c>
      <c r="F109" s="189">
        <v>4641.05</v>
      </c>
      <c r="G109" s="189">
        <v>1522.69</v>
      </c>
      <c r="H109" s="189">
        <v>267</v>
      </c>
      <c r="I109" s="189">
        <v>476.79</v>
      </c>
      <c r="J109" s="189">
        <v>957.47</v>
      </c>
      <c r="K109" s="189">
        <v>405.13</v>
      </c>
      <c r="L109" s="189">
        <v>0</v>
      </c>
      <c r="M109" s="189">
        <v>199.35</v>
      </c>
      <c r="N109" s="189">
        <v>114.67</v>
      </c>
      <c r="O109" s="189">
        <v>29.9</v>
      </c>
      <c r="P109" s="189">
        <v>415.8</v>
      </c>
      <c r="Q109" s="189">
        <v>0</v>
      </c>
      <c r="R109" s="189">
        <v>252.25</v>
      </c>
      <c r="S109" s="189">
        <v>109.84</v>
      </c>
      <c r="T109" s="189">
        <v>21.59</v>
      </c>
      <c r="U109" s="189">
        <v>4.54</v>
      </c>
      <c r="V109" s="189">
        <v>52.4</v>
      </c>
      <c r="W109" s="189">
        <v>23.71</v>
      </c>
      <c r="X109" s="189">
        <v>0</v>
      </c>
      <c r="Y109" s="189">
        <v>7.6</v>
      </c>
    </row>
    <row r="110" spans="1:25" ht="23.25" customHeight="1">
      <c r="A110" s="177" t="s">
        <v>115</v>
      </c>
      <c r="B110" s="177"/>
      <c r="C110" s="187"/>
      <c r="D110" s="231" t="s">
        <v>116</v>
      </c>
      <c r="E110" s="189">
        <v>3908.37</v>
      </c>
      <c r="F110" s="189">
        <v>3820.12</v>
      </c>
      <c r="G110" s="189">
        <v>1522.69</v>
      </c>
      <c r="H110" s="189">
        <v>267</v>
      </c>
      <c r="I110" s="189">
        <v>476.79</v>
      </c>
      <c r="J110" s="189">
        <v>957.47</v>
      </c>
      <c r="K110" s="189">
        <v>0</v>
      </c>
      <c r="L110" s="189">
        <v>0</v>
      </c>
      <c r="M110" s="189">
        <v>199.35</v>
      </c>
      <c r="N110" s="189">
        <v>114.67</v>
      </c>
      <c r="O110" s="189">
        <v>29.9</v>
      </c>
      <c r="P110" s="189">
        <v>0</v>
      </c>
      <c r="Q110" s="189">
        <v>0</v>
      </c>
      <c r="R110" s="189">
        <v>252.25</v>
      </c>
      <c r="S110" s="189">
        <v>88.25</v>
      </c>
      <c r="T110" s="189">
        <v>0</v>
      </c>
      <c r="U110" s="189">
        <v>4.54</v>
      </c>
      <c r="V110" s="189">
        <v>52.4</v>
      </c>
      <c r="W110" s="189">
        <v>23.71</v>
      </c>
      <c r="X110" s="189">
        <v>0</v>
      </c>
      <c r="Y110" s="189">
        <v>7.6</v>
      </c>
    </row>
    <row r="111" spans="1:25" ht="23.25" customHeight="1">
      <c r="A111" s="177"/>
      <c r="B111" s="177" t="s">
        <v>122</v>
      </c>
      <c r="C111" s="187"/>
      <c r="D111" s="231" t="s">
        <v>123</v>
      </c>
      <c r="E111" s="189">
        <v>3908.37</v>
      </c>
      <c r="F111" s="189">
        <v>3820.12</v>
      </c>
      <c r="G111" s="189">
        <v>1522.69</v>
      </c>
      <c r="H111" s="189">
        <v>267</v>
      </c>
      <c r="I111" s="189">
        <v>476.79</v>
      </c>
      <c r="J111" s="189">
        <v>957.47</v>
      </c>
      <c r="K111" s="189">
        <v>0</v>
      </c>
      <c r="L111" s="189">
        <v>0</v>
      </c>
      <c r="M111" s="189">
        <v>199.35</v>
      </c>
      <c r="N111" s="189">
        <v>114.67</v>
      </c>
      <c r="O111" s="189">
        <v>29.9</v>
      </c>
      <c r="P111" s="189">
        <v>0</v>
      </c>
      <c r="Q111" s="189">
        <v>0</v>
      </c>
      <c r="R111" s="189">
        <v>252.25</v>
      </c>
      <c r="S111" s="189">
        <v>88.25</v>
      </c>
      <c r="T111" s="189">
        <v>0</v>
      </c>
      <c r="U111" s="189">
        <v>4.54</v>
      </c>
      <c r="V111" s="189">
        <v>52.4</v>
      </c>
      <c r="W111" s="189">
        <v>23.71</v>
      </c>
      <c r="X111" s="189">
        <v>0</v>
      </c>
      <c r="Y111" s="189">
        <v>7.6</v>
      </c>
    </row>
    <row r="112" spans="1:25" ht="23.25" customHeight="1">
      <c r="A112" s="177" t="s">
        <v>119</v>
      </c>
      <c r="B112" s="177" t="s">
        <v>124</v>
      </c>
      <c r="C112" s="187" t="s">
        <v>126</v>
      </c>
      <c r="D112" s="231" t="s">
        <v>127</v>
      </c>
      <c r="E112" s="189">
        <v>3908.37</v>
      </c>
      <c r="F112" s="189">
        <v>3820.12</v>
      </c>
      <c r="G112" s="189">
        <v>1522.69</v>
      </c>
      <c r="H112" s="189">
        <v>267</v>
      </c>
      <c r="I112" s="189">
        <v>476.79</v>
      </c>
      <c r="J112" s="189">
        <v>957.47</v>
      </c>
      <c r="K112" s="189">
        <v>0</v>
      </c>
      <c r="L112" s="189">
        <v>0</v>
      </c>
      <c r="M112" s="189">
        <v>199.35</v>
      </c>
      <c r="N112" s="189">
        <v>114.67</v>
      </c>
      <c r="O112" s="189">
        <v>29.9</v>
      </c>
      <c r="P112" s="189">
        <v>0</v>
      </c>
      <c r="Q112" s="189">
        <v>0</v>
      </c>
      <c r="R112" s="189">
        <v>252.25</v>
      </c>
      <c r="S112" s="189">
        <v>88.25</v>
      </c>
      <c r="T112" s="189">
        <v>0</v>
      </c>
      <c r="U112" s="189">
        <v>4.54</v>
      </c>
      <c r="V112" s="189">
        <v>52.4</v>
      </c>
      <c r="W112" s="189">
        <v>23.71</v>
      </c>
      <c r="X112" s="189">
        <v>0</v>
      </c>
      <c r="Y112" s="189">
        <v>7.6</v>
      </c>
    </row>
    <row r="113" spans="1:25" ht="23.25" customHeight="1">
      <c r="A113" s="177" t="s">
        <v>132</v>
      </c>
      <c r="B113" s="177"/>
      <c r="C113" s="187"/>
      <c r="D113" s="231" t="s">
        <v>133</v>
      </c>
      <c r="E113" s="189">
        <v>426.72</v>
      </c>
      <c r="F113" s="189">
        <v>405.13</v>
      </c>
      <c r="G113" s="189">
        <v>0</v>
      </c>
      <c r="H113" s="189">
        <v>0</v>
      </c>
      <c r="I113" s="189">
        <v>0</v>
      </c>
      <c r="J113" s="189">
        <v>0</v>
      </c>
      <c r="K113" s="189">
        <v>405.13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21.59</v>
      </c>
      <c r="T113" s="189">
        <v>21.59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</row>
    <row r="114" spans="1:25" ht="23.25" customHeight="1">
      <c r="A114" s="177"/>
      <c r="B114" s="177" t="s">
        <v>134</v>
      </c>
      <c r="C114" s="187"/>
      <c r="D114" s="231" t="s">
        <v>135</v>
      </c>
      <c r="E114" s="189">
        <v>426.72</v>
      </c>
      <c r="F114" s="189">
        <v>405.13</v>
      </c>
      <c r="G114" s="189">
        <v>0</v>
      </c>
      <c r="H114" s="189">
        <v>0</v>
      </c>
      <c r="I114" s="189">
        <v>0</v>
      </c>
      <c r="J114" s="189">
        <v>0</v>
      </c>
      <c r="K114" s="189">
        <v>405.13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21.59</v>
      </c>
      <c r="T114" s="189">
        <v>21.59</v>
      </c>
      <c r="U114" s="189">
        <v>0</v>
      </c>
      <c r="V114" s="189">
        <v>0</v>
      </c>
      <c r="W114" s="189">
        <v>0</v>
      </c>
      <c r="X114" s="189">
        <v>0</v>
      </c>
      <c r="Y114" s="189">
        <v>0</v>
      </c>
    </row>
    <row r="115" spans="1:25" ht="23.25" customHeight="1">
      <c r="A115" s="177" t="s">
        <v>136</v>
      </c>
      <c r="B115" s="177" t="s">
        <v>137</v>
      </c>
      <c r="C115" s="187" t="s">
        <v>122</v>
      </c>
      <c r="D115" s="231" t="s">
        <v>151</v>
      </c>
      <c r="E115" s="189">
        <v>21.59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21.59</v>
      </c>
      <c r="T115" s="189">
        <v>21.59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</row>
    <row r="116" spans="1:25" ht="23.25" customHeight="1">
      <c r="A116" s="177" t="s">
        <v>136</v>
      </c>
      <c r="B116" s="177" t="s">
        <v>137</v>
      </c>
      <c r="C116" s="187" t="s">
        <v>134</v>
      </c>
      <c r="D116" s="231" t="s">
        <v>139</v>
      </c>
      <c r="E116" s="189">
        <v>405.13</v>
      </c>
      <c r="F116" s="189">
        <v>405.13</v>
      </c>
      <c r="G116" s="189">
        <v>0</v>
      </c>
      <c r="H116" s="189">
        <v>0</v>
      </c>
      <c r="I116" s="189">
        <v>0</v>
      </c>
      <c r="J116" s="189">
        <v>0</v>
      </c>
      <c r="K116" s="189">
        <v>405.13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</row>
    <row r="117" spans="1:25" ht="23.25" customHeight="1">
      <c r="A117" s="177" t="s">
        <v>140</v>
      </c>
      <c r="B117" s="177"/>
      <c r="C117" s="187"/>
      <c r="D117" s="231" t="s">
        <v>141</v>
      </c>
      <c r="E117" s="189">
        <v>415.8</v>
      </c>
      <c r="F117" s="189">
        <v>415.8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415.8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</row>
    <row r="118" spans="1:25" ht="23.25" customHeight="1">
      <c r="A118" s="177"/>
      <c r="B118" s="177" t="s">
        <v>122</v>
      </c>
      <c r="C118" s="187"/>
      <c r="D118" s="231" t="s">
        <v>142</v>
      </c>
      <c r="E118" s="189">
        <v>415.8</v>
      </c>
      <c r="F118" s="189">
        <v>415.8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415.8</v>
      </c>
      <c r="Q118" s="189">
        <v>0</v>
      </c>
      <c r="R118" s="189">
        <v>0</v>
      </c>
      <c r="S118" s="189">
        <v>0</v>
      </c>
      <c r="T118" s="189">
        <v>0</v>
      </c>
      <c r="U118" s="189">
        <v>0</v>
      </c>
      <c r="V118" s="189">
        <v>0</v>
      </c>
      <c r="W118" s="189">
        <v>0</v>
      </c>
      <c r="X118" s="189">
        <v>0</v>
      </c>
      <c r="Y118" s="189">
        <v>0</v>
      </c>
    </row>
    <row r="119" spans="1:25" ht="23.25" customHeight="1">
      <c r="A119" s="177" t="s">
        <v>143</v>
      </c>
      <c r="B119" s="177" t="s">
        <v>124</v>
      </c>
      <c r="C119" s="187" t="s">
        <v>117</v>
      </c>
      <c r="D119" s="231" t="s">
        <v>144</v>
      </c>
      <c r="E119" s="189">
        <v>415.8</v>
      </c>
      <c r="F119" s="189">
        <v>415.8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415.8</v>
      </c>
      <c r="Q119" s="189">
        <v>0</v>
      </c>
      <c r="R119" s="189">
        <v>0</v>
      </c>
      <c r="S119" s="189">
        <v>0</v>
      </c>
      <c r="T119" s="189">
        <v>0</v>
      </c>
      <c r="U119" s="189">
        <v>0</v>
      </c>
      <c r="V119" s="189">
        <v>0</v>
      </c>
      <c r="W119" s="189">
        <v>0</v>
      </c>
      <c r="X119" s="189">
        <v>0</v>
      </c>
      <c r="Y119" s="189">
        <v>0</v>
      </c>
    </row>
    <row r="120" spans="1:25" ht="23.25" customHeight="1">
      <c r="A120" s="177"/>
      <c r="B120" s="177"/>
      <c r="C120" s="187"/>
      <c r="D120" s="231" t="s">
        <v>90</v>
      </c>
      <c r="E120" s="189">
        <v>3218.67</v>
      </c>
      <c r="F120" s="189">
        <v>3096.93</v>
      </c>
      <c r="G120" s="189">
        <v>1085.3</v>
      </c>
      <c r="H120" s="189">
        <v>135</v>
      </c>
      <c r="I120" s="189">
        <v>248.92</v>
      </c>
      <c r="J120" s="189">
        <v>734.18</v>
      </c>
      <c r="K120" s="189">
        <v>291</v>
      </c>
      <c r="L120" s="189">
        <v>0</v>
      </c>
      <c r="M120" s="189">
        <v>101.62</v>
      </c>
      <c r="N120" s="189">
        <v>64.17</v>
      </c>
      <c r="O120" s="189">
        <v>10.22</v>
      </c>
      <c r="P120" s="189">
        <v>244.65</v>
      </c>
      <c r="Q120" s="189">
        <v>0</v>
      </c>
      <c r="R120" s="189">
        <v>181.87</v>
      </c>
      <c r="S120" s="189">
        <v>121.74</v>
      </c>
      <c r="T120" s="189">
        <v>21.84</v>
      </c>
      <c r="U120" s="189">
        <v>3.96</v>
      </c>
      <c r="V120" s="189">
        <v>42.25</v>
      </c>
      <c r="W120" s="189">
        <v>14.47</v>
      </c>
      <c r="X120" s="189">
        <v>0</v>
      </c>
      <c r="Y120" s="189">
        <v>39.22</v>
      </c>
    </row>
    <row r="121" spans="1:25" ht="23.25" customHeight="1">
      <c r="A121" s="177" t="s">
        <v>115</v>
      </c>
      <c r="B121" s="177"/>
      <c r="C121" s="187"/>
      <c r="D121" s="231" t="s">
        <v>116</v>
      </c>
      <c r="E121" s="189">
        <v>2661.18</v>
      </c>
      <c r="F121" s="189">
        <v>2561.28</v>
      </c>
      <c r="G121" s="189">
        <v>1085.3</v>
      </c>
      <c r="H121" s="189">
        <v>135</v>
      </c>
      <c r="I121" s="189">
        <v>248.92</v>
      </c>
      <c r="J121" s="189">
        <v>734.18</v>
      </c>
      <c r="K121" s="189">
        <v>0</v>
      </c>
      <c r="L121" s="189">
        <v>0</v>
      </c>
      <c r="M121" s="189">
        <v>101.62</v>
      </c>
      <c r="N121" s="189">
        <v>64.17</v>
      </c>
      <c r="O121" s="189">
        <v>10.22</v>
      </c>
      <c r="P121" s="189">
        <v>0</v>
      </c>
      <c r="Q121" s="189">
        <v>0</v>
      </c>
      <c r="R121" s="189">
        <v>181.87</v>
      </c>
      <c r="S121" s="189">
        <v>99.9</v>
      </c>
      <c r="T121" s="189">
        <v>0</v>
      </c>
      <c r="U121" s="189">
        <v>3.96</v>
      </c>
      <c r="V121" s="189">
        <v>42.25</v>
      </c>
      <c r="W121" s="189">
        <v>14.47</v>
      </c>
      <c r="X121" s="189">
        <v>0</v>
      </c>
      <c r="Y121" s="189">
        <v>39.22</v>
      </c>
    </row>
    <row r="122" spans="1:25" ht="23.25" customHeight="1">
      <c r="A122" s="177"/>
      <c r="B122" s="177" t="s">
        <v>122</v>
      </c>
      <c r="C122" s="187"/>
      <c r="D122" s="231" t="s">
        <v>123</v>
      </c>
      <c r="E122" s="189">
        <v>2661.18</v>
      </c>
      <c r="F122" s="189">
        <v>2561.28</v>
      </c>
      <c r="G122" s="189">
        <v>1085.3</v>
      </c>
      <c r="H122" s="189">
        <v>135</v>
      </c>
      <c r="I122" s="189">
        <v>248.92</v>
      </c>
      <c r="J122" s="189">
        <v>734.18</v>
      </c>
      <c r="K122" s="189">
        <v>0</v>
      </c>
      <c r="L122" s="189">
        <v>0</v>
      </c>
      <c r="M122" s="189">
        <v>101.62</v>
      </c>
      <c r="N122" s="189">
        <v>64.17</v>
      </c>
      <c r="O122" s="189">
        <v>10.22</v>
      </c>
      <c r="P122" s="189">
        <v>0</v>
      </c>
      <c r="Q122" s="189">
        <v>0</v>
      </c>
      <c r="R122" s="189">
        <v>181.87</v>
      </c>
      <c r="S122" s="189">
        <v>99.9</v>
      </c>
      <c r="T122" s="189">
        <v>0</v>
      </c>
      <c r="U122" s="189">
        <v>3.96</v>
      </c>
      <c r="V122" s="189">
        <v>42.25</v>
      </c>
      <c r="W122" s="189">
        <v>14.47</v>
      </c>
      <c r="X122" s="189">
        <v>0</v>
      </c>
      <c r="Y122" s="189">
        <v>39.22</v>
      </c>
    </row>
    <row r="123" spans="1:25" ht="23.25" customHeight="1">
      <c r="A123" s="177" t="s">
        <v>119</v>
      </c>
      <c r="B123" s="177" t="s">
        <v>124</v>
      </c>
      <c r="C123" s="187" t="s">
        <v>126</v>
      </c>
      <c r="D123" s="231" t="s">
        <v>127</v>
      </c>
      <c r="E123" s="189">
        <v>2661.18</v>
      </c>
      <c r="F123" s="189">
        <v>2561.28</v>
      </c>
      <c r="G123" s="189">
        <v>1085.3</v>
      </c>
      <c r="H123" s="189">
        <v>135</v>
      </c>
      <c r="I123" s="189">
        <v>248.92</v>
      </c>
      <c r="J123" s="189">
        <v>734.18</v>
      </c>
      <c r="K123" s="189">
        <v>0</v>
      </c>
      <c r="L123" s="189">
        <v>0</v>
      </c>
      <c r="M123" s="189">
        <v>101.62</v>
      </c>
      <c r="N123" s="189">
        <v>64.17</v>
      </c>
      <c r="O123" s="189">
        <v>10.22</v>
      </c>
      <c r="P123" s="189">
        <v>0</v>
      </c>
      <c r="Q123" s="189">
        <v>0</v>
      </c>
      <c r="R123" s="189">
        <v>181.87</v>
      </c>
      <c r="S123" s="189">
        <v>99.9</v>
      </c>
      <c r="T123" s="189">
        <v>0</v>
      </c>
      <c r="U123" s="189">
        <v>3.96</v>
      </c>
      <c r="V123" s="189">
        <v>42.25</v>
      </c>
      <c r="W123" s="189">
        <v>14.47</v>
      </c>
      <c r="X123" s="189">
        <v>0</v>
      </c>
      <c r="Y123" s="189">
        <v>39.22</v>
      </c>
    </row>
    <row r="124" spans="1:25" ht="23.25" customHeight="1">
      <c r="A124" s="177" t="s">
        <v>132</v>
      </c>
      <c r="B124" s="177"/>
      <c r="C124" s="187"/>
      <c r="D124" s="231" t="s">
        <v>133</v>
      </c>
      <c r="E124" s="189">
        <v>312.84</v>
      </c>
      <c r="F124" s="189">
        <v>291</v>
      </c>
      <c r="G124" s="189">
        <v>0</v>
      </c>
      <c r="H124" s="189">
        <v>0</v>
      </c>
      <c r="I124" s="189">
        <v>0</v>
      </c>
      <c r="J124" s="189">
        <v>0</v>
      </c>
      <c r="K124" s="189">
        <v>291</v>
      </c>
      <c r="L124" s="189">
        <v>0</v>
      </c>
      <c r="M124" s="189">
        <v>0</v>
      </c>
      <c r="N124" s="189">
        <v>0</v>
      </c>
      <c r="O124" s="189">
        <v>0</v>
      </c>
      <c r="P124" s="189">
        <v>0</v>
      </c>
      <c r="Q124" s="189">
        <v>0</v>
      </c>
      <c r="R124" s="189">
        <v>0</v>
      </c>
      <c r="S124" s="189">
        <v>21.84</v>
      </c>
      <c r="T124" s="189">
        <v>21.84</v>
      </c>
      <c r="U124" s="189">
        <v>0</v>
      </c>
      <c r="V124" s="189">
        <v>0</v>
      </c>
      <c r="W124" s="189">
        <v>0</v>
      </c>
      <c r="X124" s="189">
        <v>0</v>
      </c>
      <c r="Y124" s="189">
        <v>0</v>
      </c>
    </row>
    <row r="125" spans="1:25" ht="23.25" customHeight="1">
      <c r="A125" s="177"/>
      <c r="B125" s="177" t="s">
        <v>134</v>
      </c>
      <c r="C125" s="187"/>
      <c r="D125" s="231" t="s">
        <v>135</v>
      </c>
      <c r="E125" s="189">
        <v>312.84</v>
      </c>
      <c r="F125" s="189">
        <v>291</v>
      </c>
      <c r="G125" s="189">
        <v>0</v>
      </c>
      <c r="H125" s="189">
        <v>0</v>
      </c>
      <c r="I125" s="189">
        <v>0</v>
      </c>
      <c r="J125" s="189">
        <v>0</v>
      </c>
      <c r="K125" s="189">
        <v>291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21.84</v>
      </c>
      <c r="T125" s="189">
        <v>21.84</v>
      </c>
      <c r="U125" s="189">
        <v>0</v>
      </c>
      <c r="V125" s="189">
        <v>0</v>
      </c>
      <c r="W125" s="189">
        <v>0</v>
      </c>
      <c r="X125" s="189">
        <v>0</v>
      </c>
      <c r="Y125" s="189">
        <v>0</v>
      </c>
    </row>
    <row r="126" spans="1:25" ht="23.25" customHeight="1">
      <c r="A126" s="177" t="s">
        <v>136</v>
      </c>
      <c r="B126" s="177" t="s">
        <v>137</v>
      </c>
      <c r="C126" s="187" t="s">
        <v>122</v>
      </c>
      <c r="D126" s="231" t="s">
        <v>151</v>
      </c>
      <c r="E126" s="189">
        <v>21.84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21.84</v>
      </c>
      <c r="T126" s="189">
        <v>21.84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</row>
    <row r="127" spans="1:25" ht="23.25" customHeight="1">
      <c r="A127" s="177" t="s">
        <v>136</v>
      </c>
      <c r="B127" s="177" t="s">
        <v>137</v>
      </c>
      <c r="C127" s="187" t="s">
        <v>134</v>
      </c>
      <c r="D127" s="231" t="s">
        <v>139</v>
      </c>
      <c r="E127" s="189">
        <v>291</v>
      </c>
      <c r="F127" s="189">
        <v>291</v>
      </c>
      <c r="G127" s="189">
        <v>0</v>
      </c>
      <c r="H127" s="189">
        <v>0</v>
      </c>
      <c r="I127" s="189">
        <v>0</v>
      </c>
      <c r="J127" s="189">
        <v>0</v>
      </c>
      <c r="K127" s="189">
        <v>291</v>
      </c>
      <c r="L127" s="189">
        <v>0</v>
      </c>
      <c r="M127" s="189">
        <v>0</v>
      </c>
      <c r="N127" s="189">
        <v>0</v>
      </c>
      <c r="O127" s="189">
        <v>0</v>
      </c>
      <c r="P127" s="189">
        <v>0</v>
      </c>
      <c r="Q127" s="189">
        <v>0</v>
      </c>
      <c r="R127" s="189">
        <v>0</v>
      </c>
      <c r="S127" s="189">
        <v>0</v>
      </c>
      <c r="T127" s="189">
        <v>0</v>
      </c>
      <c r="U127" s="189">
        <v>0</v>
      </c>
      <c r="V127" s="189">
        <v>0</v>
      </c>
      <c r="W127" s="189">
        <v>0</v>
      </c>
      <c r="X127" s="189">
        <v>0</v>
      </c>
      <c r="Y127" s="189">
        <v>0</v>
      </c>
    </row>
    <row r="128" spans="1:25" ht="23.25" customHeight="1">
      <c r="A128" s="177" t="s">
        <v>140</v>
      </c>
      <c r="B128" s="177"/>
      <c r="C128" s="187"/>
      <c r="D128" s="231" t="s">
        <v>141</v>
      </c>
      <c r="E128" s="189">
        <v>244.65</v>
      </c>
      <c r="F128" s="189">
        <v>244.65</v>
      </c>
      <c r="G128" s="189">
        <v>0</v>
      </c>
      <c r="H128" s="189">
        <v>0</v>
      </c>
      <c r="I128" s="189">
        <v>0</v>
      </c>
      <c r="J128" s="189">
        <v>0</v>
      </c>
      <c r="K128" s="189">
        <v>0</v>
      </c>
      <c r="L128" s="189">
        <v>0</v>
      </c>
      <c r="M128" s="189">
        <v>0</v>
      </c>
      <c r="N128" s="189">
        <v>0</v>
      </c>
      <c r="O128" s="189">
        <v>0</v>
      </c>
      <c r="P128" s="189">
        <v>244.65</v>
      </c>
      <c r="Q128" s="189">
        <v>0</v>
      </c>
      <c r="R128" s="189">
        <v>0</v>
      </c>
      <c r="S128" s="189">
        <v>0</v>
      </c>
      <c r="T128" s="189">
        <v>0</v>
      </c>
      <c r="U128" s="189">
        <v>0</v>
      </c>
      <c r="V128" s="189">
        <v>0</v>
      </c>
      <c r="W128" s="189">
        <v>0</v>
      </c>
      <c r="X128" s="189">
        <v>0</v>
      </c>
      <c r="Y128" s="189">
        <v>0</v>
      </c>
    </row>
    <row r="129" spans="1:25" ht="23.25" customHeight="1">
      <c r="A129" s="177"/>
      <c r="B129" s="177" t="s">
        <v>122</v>
      </c>
      <c r="C129" s="187"/>
      <c r="D129" s="231" t="s">
        <v>142</v>
      </c>
      <c r="E129" s="189">
        <v>244.65</v>
      </c>
      <c r="F129" s="189">
        <v>244.65</v>
      </c>
      <c r="G129" s="189">
        <v>0</v>
      </c>
      <c r="H129" s="189">
        <v>0</v>
      </c>
      <c r="I129" s="189">
        <v>0</v>
      </c>
      <c r="J129" s="189">
        <v>0</v>
      </c>
      <c r="K129" s="189">
        <v>0</v>
      </c>
      <c r="L129" s="189">
        <v>0</v>
      </c>
      <c r="M129" s="189">
        <v>0</v>
      </c>
      <c r="N129" s="189">
        <v>0</v>
      </c>
      <c r="O129" s="189">
        <v>0</v>
      </c>
      <c r="P129" s="189">
        <v>244.65</v>
      </c>
      <c r="Q129" s="189">
        <v>0</v>
      </c>
      <c r="R129" s="189">
        <v>0</v>
      </c>
      <c r="S129" s="189">
        <v>0</v>
      </c>
      <c r="T129" s="189">
        <v>0</v>
      </c>
      <c r="U129" s="189">
        <v>0</v>
      </c>
      <c r="V129" s="189">
        <v>0</v>
      </c>
      <c r="W129" s="189">
        <v>0</v>
      </c>
      <c r="X129" s="189">
        <v>0</v>
      </c>
      <c r="Y129" s="189">
        <v>0</v>
      </c>
    </row>
    <row r="130" spans="1:25" ht="23.25" customHeight="1">
      <c r="A130" s="177" t="s">
        <v>143</v>
      </c>
      <c r="B130" s="177" t="s">
        <v>124</v>
      </c>
      <c r="C130" s="187" t="s">
        <v>117</v>
      </c>
      <c r="D130" s="231" t="s">
        <v>144</v>
      </c>
      <c r="E130" s="189">
        <v>244.65</v>
      </c>
      <c r="F130" s="189">
        <v>244.65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244.65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</row>
    <row r="131" spans="1:25" ht="23.25" customHeight="1">
      <c r="A131" s="177"/>
      <c r="B131" s="177"/>
      <c r="C131" s="187"/>
      <c r="D131" s="231" t="s">
        <v>91</v>
      </c>
      <c r="E131" s="189">
        <v>1837.82</v>
      </c>
      <c r="F131" s="189">
        <v>1789.14</v>
      </c>
      <c r="G131" s="189">
        <v>629.16</v>
      </c>
      <c r="H131" s="189">
        <v>98.53</v>
      </c>
      <c r="I131" s="189">
        <v>139.3</v>
      </c>
      <c r="J131" s="189">
        <v>398.65</v>
      </c>
      <c r="K131" s="189">
        <v>163.79</v>
      </c>
      <c r="L131" s="189">
        <v>0</v>
      </c>
      <c r="M131" s="189">
        <v>63.28</v>
      </c>
      <c r="N131" s="189">
        <v>40.79</v>
      </c>
      <c r="O131" s="189">
        <v>7.52</v>
      </c>
      <c r="P131" s="189">
        <v>145.75</v>
      </c>
      <c r="Q131" s="189">
        <v>0</v>
      </c>
      <c r="R131" s="189">
        <v>102.37</v>
      </c>
      <c r="S131" s="189">
        <v>48.68</v>
      </c>
      <c r="T131" s="189">
        <v>10.75</v>
      </c>
      <c r="U131" s="189">
        <v>1.86</v>
      </c>
      <c r="V131" s="189">
        <v>27.9</v>
      </c>
      <c r="W131" s="189">
        <v>8.17</v>
      </c>
      <c r="X131" s="189">
        <v>0</v>
      </c>
      <c r="Y131" s="189">
        <v>0</v>
      </c>
    </row>
    <row r="132" spans="1:25" ht="23.25" customHeight="1">
      <c r="A132" s="177" t="s">
        <v>115</v>
      </c>
      <c r="B132" s="177"/>
      <c r="C132" s="187"/>
      <c r="D132" s="231" t="s">
        <v>116</v>
      </c>
      <c r="E132" s="189">
        <v>1517.53</v>
      </c>
      <c r="F132" s="189">
        <v>1479.6</v>
      </c>
      <c r="G132" s="189">
        <v>629.16</v>
      </c>
      <c r="H132" s="189">
        <v>98.53</v>
      </c>
      <c r="I132" s="189">
        <v>139.3</v>
      </c>
      <c r="J132" s="189">
        <v>398.65</v>
      </c>
      <c r="K132" s="189">
        <v>0</v>
      </c>
      <c r="L132" s="189">
        <v>0</v>
      </c>
      <c r="M132" s="189">
        <v>63.28</v>
      </c>
      <c r="N132" s="189">
        <v>40.79</v>
      </c>
      <c r="O132" s="189">
        <v>7.52</v>
      </c>
      <c r="P132" s="189">
        <v>0</v>
      </c>
      <c r="Q132" s="189">
        <v>0</v>
      </c>
      <c r="R132" s="189">
        <v>102.37</v>
      </c>
      <c r="S132" s="189">
        <v>37.93</v>
      </c>
      <c r="T132" s="189">
        <v>0</v>
      </c>
      <c r="U132" s="189">
        <v>1.86</v>
      </c>
      <c r="V132" s="189">
        <v>27.9</v>
      </c>
      <c r="W132" s="189">
        <v>8.17</v>
      </c>
      <c r="X132" s="189">
        <v>0</v>
      </c>
      <c r="Y132" s="189">
        <v>0</v>
      </c>
    </row>
    <row r="133" spans="1:25" ht="23.25" customHeight="1">
      <c r="A133" s="177"/>
      <c r="B133" s="177" t="s">
        <v>122</v>
      </c>
      <c r="C133" s="187"/>
      <c r="D133" s="231" t="s">
        <v>123</v>
      </c>
      <c r="E133" s="189">
        <v>1517.53</v>
      </c>
      <c r="F133" s="189">
        <v>1479.6</v>
      </c>
      <c r="G133" s="189">
        <v>629.16</v>
      </c>
      <c r="H133" s="189">
        <v>98.53</v>
      </c>
      <c r="I133" s="189">
        <v>139.3</v>
      </c>
      <c r="J133" s="189">
        <v>398.65</v>
      </c>
      <c r="K133" s="189">
        <v>0</v>
      </c>
      <c r="L133" s="189">
        <v>0</v>
      </c>
      <c r="M133" s="189">
        <v>63.28</v>
      </c>
      <c r="N133" s="189">
        <v>40.79</v>
      </c>
      <c r="O133" s="189">
        <v>7.52</v>
      </c>
      <c r="P133" s="189">
        <v>0</v>
      </c>
      <c r="Q133" s="189">
        <v>0</v>
      </c>
      <c r="R133" s="189">
        <v>102.37</v>
      </c>
      <c r="S133" s="189">
        <v>37.93</v>
      </c>
      <c r="T133" s="189">
        <v>0</v>
      </c>
      <c r="U133" s="189">
        <v>1.86</v>
      </c>
      <c r="V133" s="189">
        <v>27.9</v>
      </c>
      <c r="W133" s="189">
        <v>8.17</v>
      </c>
      <c r="X133" s="189">
        <v>0</v>
      </c>
      <c r="Y133" s="189">
        <v>0</v>
      </c>
    </row>
    <row r="134" spans="1:25" ht="23.25" customHeight="1">
      <c r="A134" s="177" t="s">
        <v>119</v>
      </c>
      <c r="B134" s="177" t="s">
        <v>124</v>
      </c>
      <c r="C134" s="187" t="s">
        <v>126</v>
      </c>
      <c r="D134" s="231" t="s">
        <v>127</v>
      </c>
      <c r="E134" s="189">
        <v>1517.53</v>
      </c>
      <c r="F134" s="189">
        <v>1479.6</v>
      </c>
      <c r="G134" s="189">
        <v>629.16</v>
      </c>
      <c r="H134" s="189">
        <v>98.53</v>
      </c>
      <c r="I134" s="189">
        <v>139.3</v>
      </c>
      <c r="J134" s="189">
        <v>398.65</v>
      </c>
      <c r="K134" s="189">
        <v>0</v>
      </c>
      <c r="L134" s="189">
        <v>0</v>
      </c>
      <c r="M134" s="189">
        <v>63.28</v>
      </c>
      <c r="N134" s="189">
        <v>40.79</v>
      </c>
      <c r="O134" s="189">
        <v>7.52</v>
      </c>
      <c r="P134" s="189">
        <v>0</v>
      </c>
      <c r="Q134" s="189">
        <v>0</v>
      </c>
      <c r="R134" s="189">
        <v>102.37</v>
      </c>
      <c r="S134" s="189">
        <v>37.93</v>
      </c>
      <c r="T134" s="189">
        <v>0</v>
      </c>
      <c r="U134" s="189">
        <v>1.86</v>
      </c>
      <c r="V134" s="189">
        <v>27.9</v>
      </c>
      <c r="W134" s="189">
        <v>8.17</v>
      </c>
      <c r="X134" s="189">
        <v>0</v>
      </c>
      <c r="Y134" s="189">
        <v>0</v>
      </c>
    </row>
    <row r="135" spans="1:25" ht="23.25" customHeight="1">
      <c r="A135" s="177" t="s">
        <v>132</v>
      </c>
      <c r="B135" s="177"/>
      <c r="C135" s="187"/>
      <c r="D135" s="231" t="s">
        <v>133</v>
      </c>
      <c r="E135" s="189">
        <v>174.54</v>
      </c>
      <c r="F135" s="189">
        <v>163.79</v>
      </c>
      <c r="G135" s="189">
        <v>0</v>
      </c>
      <c r="H135" s="189">
        <v>0</v>
      </c>
      <c r="I135" s="189">
        <v>0</v>
      </c>
      <c r="J135" s="189">
        <v>0</v>
      </c>
      <c r="K135" s="189">
        <v>163.79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10.75</v>
      </c>
      <c r="T135" s="189">
        <v>10.75</v>
      </c>
      <c r="U135" s="189">
        <v>0</v>
      </c>
      <c r="V135" s="189">
        <v>0</v>
      </c>
      <c r="W135" s="189">
        <v>0</v>
      </c>
      <c r="X135" s="189">
        <v>0</v>
      </c>
      <c r="Y135" s="189">
        <v>0</v>
      </c>
    </row>
    <row r="136" spans="1:25" ht="23.25" customHeight="1">
      <c r="A136" s="177"/>
      <c r="B136" s="177" t="s">
        <v>134</v>
      </c>
      <c r="C136" s="187"/>
      <c r="D136" s="231" t="s">
        <v>135</v>
      </c>
      <c r="E136" s="189">
        <v>174.54</v>
      </c>
      <c r="F136" s="189">
        <v>163.79</v>
      </c>
      <c r="G136" s="189">
        <v>0</v>
      </c>
      <c r="H136" s="189">
        <v>0</v>
      </c>
      <c r="I136" s="189">
        <v>0</v>
      </c>
      <c r="J136" s="189">
        <v>0</v>
      </c>
      <c r="K136" s="189">
        <v>163.79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189">
        <v>0</v>
      </c>
      <c r="R136" s="189">
        <v>0</v>
      </c>
      <c r="S136" s="189">
        <v>10.75</v>
      </c>
      <c r="T136" s="189">
        <v>10.75</v>
      </c>
      <c r="U136" s="189">
        <v>0</v>
      </c>
      <c r="V136" s="189">
        <v>0</v>
      </c>
      <c r="W136" s="189">
        <v>0</v>
      </c>
      <c r="X136" s="189">
        <v>0</v>
      </c>
      <c r="Y136" s="189">
        <v>0</v>
      </c>
    </row>
    <row r="137" spans="1:25" ht="23.25" customHeight="1">
      <c r="A137" s="177" t="s">
        <v>136</v>
      </c>
      <c r="B137" s="177" t="s">
        <v>137</v>
      </c>
      <c r="C137" s="187" t="s">
        <v>122</v>
      </c>
      <c r="D137" s="231" t="s">
        <v>151</v>
      </c>
      <c r="E137" s="189">
        <v>10.75</v>
      </c>
      <c r="F137" s="189">
        <v>0</v>
      </c>
      <c r="G137" s="189">
        <v>0</v>
      </c>
      <c r="H137" s="189">
        <v>0</v>
      </c>
      <c r="I137" s="189">
        <v>0</v>
      </c>
      <c r="J137" s="189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189">
        <v>0</v>
      </c>
      <c r="R137" s="189">
        <v>0</v>
      </c>
      <c r="S137" s="189">
        <v>10.75</v>
      </c>
      <c r="T137" s="189">
        <v>10.75</v>
      </c>
      <c r="U137" s="189">
        <v>0</v>
      </c>
      <c r="V137" s="189">
        <v>0</v>
      </c>
      <c r="W137" s="189">
        <v>0</v>
      </c>
      <c r="X137" s="189">
        <v>0</v>
      </c>
      <c r="Y137" s="189">
        <v>0</v>
      </c>
    </row>
    <row r="138" spans="1:25" ht="23.25" customHeight="1">
      <c r="A138" s="177" t="s">
        <v>136</v>
      </c>
      <c r="B138" s="177" t="s">
        <v>137</v>
      </c>
      <c r="C138" s="187" t="s">
        <v>134</v>
      </c>
      <c r="D138" s="231" t="s">
        <v>139</v>
      </c>
      <c r="E138" s="189">
        <v>163.79</v>
      </c>
      <c r="F138" s="189">
        <v>163.79</v>
      </c>
      <c r="G138" s="189">
        <v>0</v>
      </c>
      <c r="H138" s="189">
        <v>0</v>
      </c>
      <c r="I138" s="189">
        <v>0</v>
      </c>
      <c r="J138" s="189">
        <v>0</v>
      </c>
      <c r="K138" s="189">
        <v>163.79</v>
      </c>
      <c r="L138" s="189">
        <v>0</v>
      </c>
      <c r="M138" s="189">
        <v>0</v>
      </c>
      <c r="N138" s="189">
        <v>0</v>
      </c>
      <c r="O138" s="189">
        <v>0</v>
      </c>
      <c r="P138" s="189">
        <v>0</v>
      </c>
      <c r="Q138" s="189">
        <v>0</v>
      </c>
      <c r="R138" s="189">
        <v>0</v>
      </c>
      <c r="S138" s="189">
        <v>0</v>
      </c>
      <c r="T138" s="189">
        <v>0</v>
      </c>
      <c r="U138" s="189">
        <v>0</v>
      </c>
      <c r="V138" s="189">
        <v>0</v>
      </c>
      <c r="W138" s="189">
        <v>0</v>
      </c>
      <c r="X138" s="189">
        <v>0</v>
      </c>
      <c r="Y138" s="189">
        <v>0</v>
      </c>
    </row>
    <row r="139" spans="1:25" ht="23.25" customHeight="1">
      <c r="A139" s="177" t="s">
        <v>140</v>
      </c>
      <c r="B139" s="177"/>
      <c r="C139" s="187"/>
      <c r="D139" s="231" t="s">
        <v>141</v>
      </c>
      <c r="E139" s="189">
        <v>145.75</v>
      </c>
      <c r="F139" s="189">
        <v>145.75</v>
      </c>
      <c r="G139" s="189">
        <v>0</v>
      </c>
      <c r="H139" s="189">
        <v>0</v>
      </c>
      <c r="I139" s="189">
        <v>0</v>
      </c>
      <c r="J139" s="189">
        <v>0</v>
      </c>
      <c r="K139" s="189">
        <v>0</v>
      </c>
      <c r="L139" s="189">
        <v>0</v>
      </c>
      <c r="M139" s="189">
        <v>0</v>
      </c>
      <c r="N139" s="189">
        <v>0</v>
      </c>
      <c r="O139" s="189">
        <v>0</v>
      </c>
      <c r="P139" s="189">
        <v>145.75</v>
      </c>
      <c r="Q139" s="189">
        <v>0</v>
      </c>
      <c r="R139" s="189">
        <v>0</v>
      </c>
      <c r="S139" s="189">
        <v>0</v>
      </c>
      <c r="T139" s="189">
        <v>0</v>
      </c>
      <c r="U139" s="189">
        <v>0</v>
      </c>
      <c r="V139" s="189">
        <v>0</v>
      </c>
      <c r="W139" s="189">
        <v>0</v>
      </c>
      <c r="X139" s="189">
        <v>0</v>
      </c>
      <c r="Y139" s="189">
        <v>0</v>
      </c>
    </row>
    <row r="140" spans="1:25" ht="23.25" customHeight="1">
      <c r="A140" s="177"/>
      <c r="B140" s="177" t="s">
        <v>122</v>
      </c>
      <c r="C140" s="187"/>
      <c r="D140" s="231" t="s">
        <v>142</v>
      </c>
      <c r="E140" s="189">
        <v>145.75</v>
      </c>
      <c r="F140" s="189">
        <v>145.75</v>
      </c>
      <c r="G140" s="189">
        <v>0</v>
      </c>
      <c r="H140" s="189">
        <v>0</v>
      </c>
      <c r="I140" s="189">
        <v>0</v>
      </c>
      <c r="J140" s="189">
        <v>0</v>
      </c>
      <c r="K140" s="189">
        <v>0</v>
      </c>
      <c r="L140" s="189">
        <v>0</v>
      </c>
      <c r="M140" s="189">
        <v>0</v>
      </c>
      <c r="N140" s="189">
        <v>0</v>
      </c>
      <c r="O140" s="189">
        <v>0</v>
      </c>
      <c r="P140" s="189">
        <v>145.75</v>
      </c>
      <c r="Q140" s="189">
        <v>0</v>
      </c>
      <c r="R140" s="189">
        <v>0</v>
      </c>
      <c r="S140" s="189">
        <v>0</v>
      </c>
      <c r="T140" s="189">
        <v>0</v>
      </c>
      <c r="U140" s="189">
        <v>0</v>
      </c>
      <c r="V140" s="189">
        <v>0</v>
      </c>
      <c r="W140" s="189">
        <v>0</v>
      </c>
      <c r="X140" s="189">
        <v>0</v>
      </c>
      <c r="Y140" s="189">
        <v>0</v>
      </c>
    </row>
    <row r="141" spans="1:25" ht="23.25" customHeight="1">
      <c r="A141" s="177" t="s">
        <v>143</v>
      </c>
      <c r="B141" s="177" t="s">
        <v>124</v>
      </c>
      <c r="C141" s="187" t="s">
        <v>117</v>
      </c>
      <c r="D141" s="231" t="s">
        <v>144</v>
      </c>
      <c r="E141" s="189">
        <v>145.75</v>
      </c>
      <c r="F141" s="189">
        <v>145.75</v>
      </c>
      <c r="G141" s="189">
        <v>0</v>
      </c>
      <c r="H141" s="189">
        <v>0</v>
      </c>
      <c r="I141" s="189">
        <v>0</v>
      </c>
      <c r="J141" s="189">
        <v>0</v>
      </c>
      <c r="K141" s="189">
        <v>0</v>
      </c>
      <c r="L141" s="189">
        <v>0</v>
      </c>
      <c r="M141" s="189">
        <v>0</v>
      </c>
      <c r="N141" s="189">
        <v>0</v>
      </c>
      <c r="O141" s="189">
        <v>0</v>
      </c>
      <c r="P141" s="189">
        <v>145.75</v>
      </c>
      <c r="Q141" s="189">
        <v>0</v>
      </c>
      <c r="R141" s="189">
        <v>0</v>
      </c>
      <c r="S141" s="189">
        <v>0</v>
      </c>
      <c r="T141" s="189">
        <v>0</v>
      </c>
      <c r="U141" s="189">
        <v>0</v>
      </c>
      <c r="V141" s="189">
        <v>0</v>
      </c>
      <c r="W141" s="189">
        <v>0</v>
      </c>
      <c r="X141" s="189">
        <v>0</v>
      </c>
      <c r="Y141" s="189">
        <v>0</v>
      </c>
    </row>
    <row r="142" spans="1:25" ht="23.25" customHeight="1">
      <c r="A142" s="177"/>
      <c r="B142" s="177"/>
      <c r="C142" s="187"/>
      <c r="D142" s="231" t="s">
        <v>92</v>
      </c>
      <c r="E142" s="189">
        <v>1099.47</v>
      </c>
      <c r="F142" s="189">
        <v>1076.17</v>
      </c>
      <c r="G142" s="189">
        <v>384.73</v>
      </c>
      <c r="H142" s="189">
        <v>45.41</v>
      </c>
      <c r="I142" s="189">
        <v>57.13</v>
      </c>
      <c r="J142" s="189">
        <v>258.76</v>
      </c>
      <c r="K142" s="189">
        <v>98.21</v>
      </c>
      <c r="L142" s="189">
        <v>0</v>
      </c>
      <c r="M142" s="189">
        <v>48.15</v>
      </c>
      <c r="N142" s="189">
        <v>26.25</v>
      </c>
      <c r="O142" s="189">
        <v>5.67</v>
      </c>
      <c r="P142" s="189">
        <v>90.68</v>
      </c>
      <c r="Q142" s="189">
        <v>0</v>
      </c>
      <c r="R142" s="189">
        <v>61.18</v>
      </c>
      <c r="S142" s="189">
        <v>23.3</v>
      </c>
      <c r="T142" s="189">
        <v>0</v>
      </c>
      <c r="U142" s="189">
        <v>1.38</v>
      </c>
      <c r="V142" s="189">
        <v>0</v>
      </c>
      <c r="W142" s="189">
        <v>0</v>
      </c>
      <c r="X142" s="189">
        <v>0</v>
      </c>
      <c r="Y142" s="189">
        <v>21.92</v>
      </c>
    </row>
    <row r="143" spans="1:25" ht="23.25" customHeight="1">
      <c r="A143" s="177" t="s">
        <v>115</v>
      </c>
      <c r="B143" s="177"/>
      <c r="C143" s="187"/>
      <c r="D143" s="231" t="s">
        <v>116</v>
      </c>
      <c r="E143" s="189">
        <v>910.58</v>
      </c>
      <c r="F143" s="189">
        <v>887.28</v>
      </c>
      <c r="G143" s="189">
        <v>384.73</v>
      </c>
      <c r="H143" s="189">
        <v>45.41</v>
      </c>
      <c r="I143" s="189">
        <v>57.13</v>
      </c>
      <c r="J143" s="189">
        <v>258.76</v>
      </c>
      <c r="K143" s="189">
        <v>0</v>
      </c>
      <c r="L143" s="189">
        <v>0</v>
      </c>
      <c r="M143" s="189">
        <v>48.15</v>
      </c>
      <c r="N143" s="189">
        <v>26.25</v>
      </c>
      <c r="O143" s="189">
        <v>5.67</v>
      </c>
      <c r="P143" s="189">
        <v>0</v>
      </c>
      <c r="Q143" s="189">
        <v>0</v>
      </c>
      <c r="R143" s="189">
        <v>61.18</v>
      </c>
      <c r="S143" s="189">
        <v>23.3</v>
      </c>
      <c r="T143" s="189">
        <v>0</v>
      </c>
      <c r="U143" s="189">
        <v>1.38</v>
      </c>
      <c r="V143" s="189">
        <v>0</v>
      </c>
      <c r="W143" s="189">
        <v>0</v>
      </c>
      <c r="X143" s="189">
        <v>0</v>
      </c>
      <c r="Y143" s="189">
        <v>21.92</v>
      </c>
    </row>
    <row r="144" spans="1:25" ht="23.25" customHeight="1">
      <c r="A144" s="177"/>
      <c r="B144" s="177" t="s">
        <v>122</v>
      </c>
      <c r="C144" s="187"/>
      <c r="D144" s="231" t="s">
        <v>123</v>
      </c>
      <c r="E144" s="189">
        <v>910.58</v>
      </c>
      <c r="F144" s="189">
        <v>887.28</v>
      </c>
      <c r="G144" s="189">
        <v>384.73</v>
      </c>
      <c r="H144" s="189">
        <v>45.41</v>
      </c>
      <c r="I144" s="189">
        <v>57.13</v>
      </c>
      <c r="J144" s="189">
        <v>258.76</v>
      </c>
      <c r="K144" s="189">
        <v>0</v>
      </c>
      <c r="L144" s="189">
        <v>0</v>
      </c>
      <c r="M144" s="189">
        <v>48.15</v>
      </c>
      <c r="N144" s="189">
        <v>26.25</v>
      </c>
      <c r="O144" s="189">
        <v>5.67</v>
      </c>
      <c r="P144" s="189">
        <v>0</v>
      </c>
      <c r="Q144" s="189">
        <v>0</v>
      </c>
      <c r="R144" s="189">
        <v>61.18</v>
      </c>
      <c r="S144" s="189">
        <v>23.3</v>
      </c>
      <c r="T144" s="189">
        <v>0</v>
      </c>
      <c r="U144" s="189">
        <v>1.38</v>
      </c>
      <c r="V144" s="189">
        <v>0</v>
      </c>
      <c r="W144" s="189">
        <v>0</v>
      </c>
      <c r="X144" s="189">
        <v>0</v>
      </c>
      <c r="Y144" s="189">
        <v>21.92</v>
      </c>
    </row>
    <row r="145" spans="1:25" ht="23.25" customHeight="1">
      <c r="A145" s="177" t="s">
        <v>119</v>
      </c>
      <c r="B145" s="177" t="s">
        <v>124</v>
      </c>
      <c r="C145" s="187" t="s">
        <v>147</v>
      </c>
      <c r="D145" s="231" t="s">
        <v>152</v>
      </c>
      <c r="E145" s="189">
        <v>910.58</v>
      </c>
      <c r="F145" s="189">
        <v>887.28</v>
      </c>
      <c r="G145" s="189">
        <v>384.73</v>
      </c>
      <c r="H145" s="189">
        <v>45.41</v>
      </c>
      <c r="I145" s="189">
        <v>57.13</v>
      </c>
      <c r="J145" s="189">
        <v>258.76</v>
      </c>
      <c r="K145" s="189">
        <v>0</v>
      </c>
      <c r="L145" s="189">
        <v>0</v>
      </c>
      <c r="M145" s="189">
        <v>48.15</v>
      </c>
      <c r="N145" s="189">
        <v>26.25</v>
      </c>
      <c r="O145" s="189">
        <v>5.67</v>
      </c>
      <c r="P145" s="189">
        <v>0</v>
      </c>
      <c r="Q145" s="189">
        <v>0</v>
      </c>
      <c r="R145" s="189">
        <v>61.18</v>
      </c>
      <c r="S145" s="189">
        <v>23.3</v>
      </c>
      <c r="T145" s="189">
        <v>0</v>
      </c>
      <c r="U145" s="189">
        <v>1.38</v>
      </c>
      <c r="V145" s="189">
        <v>0</v>
      </c>
      <c r="W145" s="189">
        <v>0</v>
      </c>
      <c r="X145" s="189">
        <v>0</v>
      </c>
      <c r="Y145" s="189">
        <v>21.92</v>
      </c>
    </row>
    <row r="146" spans="1:25" ht="23.25" customHeight="1">
      <c r="A146" s="177" t="s">
        <v>132</v>
      </c>
      <c r="B146" s="177"/>
      <c r="C146" s="187"/>
      <c r="D146" s="231" t="s">
        <v>133</v>
      </c>
      <c r="E146" s="189">
        <v>98.21</v>
      </c>
      <c r="F146" s="189">
        <v>98.21</v>
      </c>
      <c r="G146" s="189">
        <v>0</v>
      </c>
      <c r="H146" s="189">
        <v>0</v>
      </c>
      <c r="I146" s="189">
        <v>0</v>
      </c>
      <c r="J146" s="189">
        <v>0</v>
      </c>
      <c r="K146" s="189">
        <v>98.21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189">
        <v>0</v>
      </c>
      <c r="R146" s="189">
        <v>0</v>
      </c>
      <c r="S146" s="189">
        <v>0</v>
      </c>
      <c r="T146" s="189">
        <v>0</v>
      </c>
      <c r="U146" s="189">
        <v>0</v>
      </c>
      <c r="V146" s="189">
        <v>0</v>
      </c>
      <c r="W146" s="189">
        <v>0</v>
      </c>
      <c r="X146" s="189">
        <v>0</v>
      </c>
      <c r="Y146" s="189">
        <v>0</v>
      </c>
    </row>
    <row r="147" spans="1:25" ht="23.25" customHeight="1">
      <c r="A147" s="177"/>
      <c r="B147" s="177" t="s">
        <v>134</v>
      </c>
      <c r="C147" s="187"/>
      <c r="D147" s="231" t="s">
        <v>135</v>
      </c>
      <c r="E147" s="189">
        <v>98.21</v>
      </c>
      <c r="F147" s="189">
        <v>98.21</v>
      </c>
      <c r="G147" s="189">
        <v>0</v>
      </c>
      <c r="H147" s="189">
        <v>0</v>
      </c>
      <c r="I147" s="189">
        <v>0</v>
      </c>
      <c r="J147" s="189">
        <v>0</v>
      </c>
      <c r="K147" s="189">
        <v>98.21</v>
      </c>
      <c r="L147" s="189">
        <v>0</v>
      </c>
      <c r="M147" s="189">
        <v>0</v>
      </c>
      <c r="N147" s="189">
        <v>0</v>
      </c>
      <c r="O147" s="189">
        <v>0</v>
      </c>
      <c r="P147" s="189">
        <v>0</v>
      </c>
      <c r="Q147" s="189">
        <v>0</v>
      </c>
      <c r="R147" s="189">
        <v>0</v>
      </c>
      <c r="S147" s="189">
        <v>0</v>
      </c>
      <c r="T147" s="189">
        <v>0</v>
      </c>
      <c r="U147" s="189">
        <v>0</v>
      </c>
      <c r="V147" s="189">
        <v>0</v>
      </c>
      <c r="W147" s="189">
        <v>0</v>
      </c>
      <c r="X147" s="189">
        <v>0</v>
      </c>
      <c r="Y147" s="189">
        <v>0</v>
      </c>
    </row>
    <row r="148" spans="1:25" ht="23.25" customHeight="1">
      <c r="A148" s="177" t="s">
        <v>136</v>
      </c>
      <c r="B148" s="177" t="s">
        <v>137</v>
      </c>
      <c r="C148" s="187" t="s">
        <v>134</v>
      </c>
      <c r="D148" s="231" t="s">
        <v>139</v>
      </c>
      <c r="E148" s="189">
        <v>98.21</v>
      </c>
      <c r="F148" s="189">
        <v>98.21</v>
      </c>
      <c r="G148" s="189">
        <v>0</v>
      </c>
      <c r="H148" s="189">
        <v>0</v>
      </c>
      <c r="I148" s="189">
        <v>0</v>
      </c>
      <c r="J148" s="189">
        <v>0</v>
      </c>
      <c r="K148" s="189">
        <v>98.21</v>
      </c>
      <c r="L148" s="189">
        <v>0</v>
      </c>
      <c r="M148" s="189">
        <v>0</v>
      </c>
      <c r="N148" s="189">
        <v>0</v>
      </c>
      <c r="O148" s="189">
        <v>0</v>
      </c>
      <c r="P148" s="189">
        <v>0</v>
      </c>
      <c r="Q148" s="189">
        <v>0</v>
      </c>
      <c r="R148" s="189">
        <v>0</v>
      </c>
      <c r="S148" s="189">
        <v>0</v>
      </c>
      <c r="T148" s="189">
        <v>0</v>
      </c>
      <c r="U148" s="189">
        <v>0</v>
      </c>
      <c r="V148" s="189">
        <v>0</v>
      </c>
      <c r="W148" s="189">
        <v>0</v>
      </c>
      <c r="X148" s="189">
        <v>0</v>
      </c>
      <c r="Y148" s="189">
        <v>0</v>
      </c>
    </row>
    <row r="149" spans="1:25" ht="23.25" customHeight="1">
      <c r="A149" s="177" t="s">
        <v>140</v>
      </c>
      <c r="B149" s="177"/>
      <c r="C149" s="187"/>
      <c r="D149" s="231" t="s">
        <v>141</v>
      </c>
      <c r="E149" s="189">
        <v>90.68</v>
      </c>
      <c r="F149" s="189">
        <v>90.68</v>
      </c>
      <c r="G149" s="189">
        <v>0</v>
      </c>
      <c r="H149" s="189">
        <v>0</v>
      </c>
      <c r="I149" s="189">
        <v>0</v>
      </c>
      <c r="J149" s="189">
        <v>0</v>
      </c>
      <c r="K149" s="189">
        <v>0</v>
      </c>
      <c r="L149" s="189">
        <v>0</v>
      </c>
      <c r="M149" s="189">
        <v>0</v>
      </c>
      <c r="N149" s="189">
        <v>0</v>
      </c>
      <c r="O149" s="189">
        <v>0</v>
      </c>
      <c r="P149" s="189">
        <v>90.68</v>
      </c>
      <c r="Q149" s="189">
        <v>0</v>
      </c>
      <c r="R149" s="189">
        <v>0</v>
      </c>
      <c r="S149" s="189">
        <v>0</v>
      </c>
      <c r="T149" s="189">
        <v>0</v>
      </c>
      <c r="U149" s="189">
        <v>0</v>
      </c>
      <c r="V149" s="189">
        <v>0</v>
      </c>
      <c r="W149" s="189">
        <v>0</v>
      </c>
      <c r="X149" s="189">
        <v>0</v>
      </c>
      <c r="Y149" s="189">
        <v>0</v>
      </c>
    </row>
    <row r="150" spans="1:25" ht="23.25" customHeight="1">
      <c r="A150" s="177"/>
      <c r="B150" s="177" t="s">
        <v>122</v>
      </c>
      <c r="C150" s="187"/>
      <c r="D150" s="231" t="s">
        <v>142</v>
      </c>
      <c r="E150" s="189">
        <v>90.68</v>
      </c>
      <c r="F150" s="189">
        <v>90.68</v>
      </c>
      <c r="G150" s="189">
        <v>0</v>
      </c>
      <c r="H150" s="189">
        <v>0</v>
      </c>
      <c r="I150" s="189">
        <v>0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189">
        <v>0</v>
      </c>
      <c r="P150" s="189">
        <v>90.68</v>
      </c>
      <c r="Q150" s="189">
        <v>0</v>
      </c>
      <c r="R150" s="189">
        <v>0</v>
      </c>
      <c r="S150" s="189">
        <v>0</v>
      </c>
      <c r="T150" s="189">
        <v>0</v>
      </c>
      <c r="U150" s="189">
        <v>0</v>
      </c>
      <c r="V150" s="189">
        <v>0</v>
      </c>
      <c r="W150" s="189">
        <v>0</v>
      </c>
      <c r="X150" s="189">
        <v>0</v>
      </c>
      <c r="Y150" s="189">
        <v>0</v>
      </c>
    </row>
    <row r="151" spans="1:25" ht="23.25" customHeight="1">
      <c r="A151" s="177" t="s">
        <v>143</v>
      </c>
      <c r="B151" s="177" t="s">
        <v>124</v>
      </c>
      <c r="C151" s="187" t="s">
        <v>117</v>
      </c>
      <c r="D151" s="231" t="s">
        <v>144</v>
      </c>
      <c r="E151" s="189">
        <v>90.68</v>
      </c>
      <c r="F151" s="189">
        <v>90.68</v>
      </c>
      <c r="G151" s="189">
        <v>0</v>
      </c>
      <c r="H151" s="189">
        <v>0</v>
      </c>
      <c r="I151" s="189">
        <v>0</v>
      </c>
      <c r="J151" s="189">
        <v>0</v>
      </c>
      <c r="K151" s="189">
        <v>0</v>
      </c>
      <c r="L151" s="189">
        <v>0</v>
      </c>
      <c r="M151" s="189">
        <v>0</v>
      </c>
      <c r="N151" s="189">
        <v>0</v>
      </c>
      <c r="O151" s="189">
        <v>0</v>
      </c>
      <c r="P151" s="189">
        <v>90.68</v>
      </c>
      <c r="Q151" s="189">
        <v>0</v>
      </c>
      <c r="R151" s="189">
        <v>0</v>
      </c>
      <c r="S151" s="189">
        <v>0</v>
      </c>
      <c r="T151" s="189">
        <v>0</v>
      </c>
      <c r="U151" s="189">
        <v>0</v>
      </c>
      <c r="V151" s="189">
        <v>0</v>
      </c>
      <c r="W151" s="189">
        <v>0</v>
      </c>
      <c r="X151" s="189">
        <v>0</v>
      </c>
      <c r="Y151" s="189">
        <v>0</v>
      </c>
    </row>
    <row r="152" spans="1:25" ht="23.25" customHeight="1">
      <c r="A152" s="177"/>
      <c r="B152" s="177"/>
      <c r="C152" s="187"/>
      <c r="D152" s="231" t="s">
        <v>93</v>
      </c>
      <c r="E152" s="189">
        <v>1035.5</v>
      </c>
      <c r="F152" s="189">
        <v>1008</v>
      </c>
      <c r="G152" s="189">
        <v>353.87</v>
      </c>
      <c r="H152" s="189">
        <v>41.56</v>
      </c>
      <c r="I152" s="189">
        <v>78.3</v>
      </c>
      <c r="J152" s="189">
        <v>228.11</v>
      </c>
      <c r="K152" s="189">
        <v>95.69</v>
      </c>
      <c r="L152" s="189">
        <v>0</v>
      </c>
      <c r="M152" s="189">
        <v>36.61</v>
      </c>
      <c r="N152" s="189">
        <v>25.87</v>
      </c>
      <c r="O152" s="189">
        <v>5.39</v>
      </c>
      <c r="P152" s="189">
        <v>84.43</v>
      </c>
      <c r="Q152" s="189">
        <v>0</v>
      </c>
      <c r="R152" s="189">
        <v>58.17</v>
      </c>
      <c r="S152" s="189">
        <v>27.5</v>
      </c>
      <c r="T152" s="189">
        <v>0</v>
      </c>
      <c r="U152" s="189">
        <v>1.08</v>
      </c>
      <c r="V152" s="189">
        <v>0</v>
      </c>
      <c r="W152" s="189">
        <v>5.64</v>
      </c>
      <c r="X152" s="189">
        <v>0</v>
      </c>
      <c r="Y152" s="189">
        <v>20.78</v>
      </c>
    </row>
    <row r="153" spans="1:25" ht="23.25" customHeight="1">
      <c r="A153" s="177" t="s">
        <v>115</v>
      </c>
      <c r="B153" s="177"/>
      <c r="C153" s="187"/>
      <c r="D153" s="231" t="s">
        <v>116</v>
      </c>
      <c r="E153" s="189">
        <v>855.38</v>
      </c>
      <c r="F153" s="189">
        <v>827.88</v>
      </c>
      <c r="G153" s="189">
        <v>353.87</v>
      </c>
      <c r="H153" s="189">
        <v>41.56</v>
      </c>
      <c r="I153" s="189">
        <v>78.3</v>
      </c>
      <c r="J153" s="189">
        <v>228.11</v>
      </c>
      <c r="K153" s="189">
        <v>0</v>
      </c>
      <c r="L153" s="189">
        <v>0</v>
      </c>
      <c r="M153" s="189">
        <v>36.61</v>
      </c>
      <c r="N153" s="189">
        <v>25.87</v>
      </c>
      <c r="O153" s="189">
        <v>5.39</v>
      </c>
      <c r="P153" s="189">
        <v>0</v>
      </c>
      <c r="Q153" s="189">
        <v>0</v>
      </c>
      <c r="R153" s="189">
        <v>58.17</v>
      </c>
      <c r="S153" s="189">
        <v>27.5</v>
      </c>
      <c r="T153" s="189">
        <v>0</v>
      </c>
      <c r="U153" s="189">
        <v>1.08</v>
      </c>
      <c r="V153" s="189">
        <v>0</v>
      </c>
      <c r="W153" s="189">
        <v>5.64</v>
      </c>
      <c r="X153" s="189">
        <v>0</v>
      </c>
      <c r="Y153" s="189">
        <v>20.78</v>
      </c>
    </row>
    <row r="154" spans="1:25" ht="23.25" customHeight="1">
      <c r="A154" s="177"/>
      <c r="B154" s="177" t="s">
        <v>122</v>
      </c>
      <c r="C154" s="187"/>
      <c r="D154" s="231" t="s">
        <v>123</v>
      </c>
      <c r="E154" s="189">
        <v>855.38</v>
      </c>
      <c r="F154" s="189">
        <v>827.88</v>
      </c>
      <c r="G154" s="189">
        <v>353.87</v>
      </c>
      <c r="H154" s="189">
        <v>41.56</v>
      </c>
      <c r="I154" s="189">
        <v>78.3</v>
      </c>
      <c r="J154" s="189">
        <v>228.11</v>
      </c>
      <c r="K154" s="189">
        <v>0</v>
      </c>
      <c r="L154" s="189">
        <v>0</v>
      </c>
      <c r="M154" s="189">
        <v>36.61</v>
      </c>
      <c r="N154" s="189">
        <v>25.87</v>
      </c>
      <c r="O154" s="189">
        <v>5.39</v>
      </c>
      <c r="P154" s="189">
        <v>0</v>
      </c>
      <c r="Q154" s="189">
        <v>0</v>
      </c>
      <c r="R154" s="189">
        <v>58.17</v>
      </c>
      <c r="S154" s="189">
        <v>27.5</v>
      </c>
      <c r="T154" s="189">
        <v>0</v>
      </c>
      <c r="U154" s="189">
        <v>1.08</v>
      </c>
      <c r="V154" s="189">
        <v>0</v>
      </c>
      <c r="W154" s="189">
        <v>5.64</v>
      </c>
      <c r="X154" s="189">
        <v>0</v>
      </c>
      <c r="Y154" s="189">
        <v>20.78</v>
      </c>
    </row>
    <row r="155" spans="1:25" ht="23.25" customHeight="1">
      <c r="A155" s="177" t="s">
        <v>119</v>
      </c>
      <c r="B155" s="177" t="s">
        <v>124</v>
      </c>
      <c r="C155" s="187" t="s">
        <v>147</v>
      </c>
      <c r="D155" s="231" t="s">
        <v>152</v>
      </c>
      <c r="E155" s="189">
        <v>855.38</v>
      </c>
      <c r="F155" s="189">
        <v>827.88</v>
      </c>
      <c r="G155" s="189">
        <v>353.87</v>
      </c>
      <c r="H155" s="189">
        <v>41.56</v>
      </c>
      <c r="I155" s="189">
        <v>78.3</v>
      </c>
      <c r="J155" s="189">
        <v>228.11</v>
      </c>
      <c r="K155" s="189">
        <v>0</v>
      </c>
      <c r="L155" s="189">
        <v>0</v>
      </c>
      <c r="M155" s="189">
        <v>36.61</v>
      </c>
      <c r="N155" s="189">
        <v>25.87</v>
      </c>
      <c r="O155" s="189">
        <v>5.39</v>
      </c>
      <c r="P155" s="189">
        <v>0</v>
      </c>
      <c r="Q155" s="189">
        <v>0</v>
      </c>
      <c r="R155" s="189">
        <v>58.17</v>
      </c>
      <c r="S155" s="189">
        <v>27.5</v>
      </c>
      <c r="T155" s="189">
        <v>0</v>
      </c>
      <c r="U155" s="189">
        <v>1.08</v>
      </c>
      <c r="V155" s="189">
        <v>0</v>
      </c>
      <c r="W155" s="189">
        <v>5.64</v>
      </c>
      <c r="X155" s="189">
        <v>0</v>
      </c>
      <c r="Y155" s="189">
        <v>20.78</v>
      </c>
    </row>
    <row r="156" spans="1:25" ht="23.25" customHeight="1">
      <c r="A156" s="177" t="s">
        <v>132</v>
      </c>
      <c r="B156" s="177"/>
      <c r="C156" s="187"/>
      <c r="D156" s="231" t="s">
        <v>133</v>
      </c>
      <c r="E156" s="189">
        <v>95.69</v>
      </c>
      <c r="F156" s="189">
        <v>95.69</v>
      </c>
      <c r="G156" s="189">
        <v>0</v>
      </c>
      <c r="H156" s="189">
        <v>0</v>
      </c>
      <c r="I156" s="189">
        <v>0</v>
      </c>
      <c r="J156" s="189">
        <v>0</v>
      </c>
      <c r="K156" s="189">
        <v>95.69</v>
      </c>
      <c r="L156" s="189">
        <v>0</v>
      </c>
      <c r="M156" s="189">
        <v>0</v>
      </c>
      <c r="N156" s="189">
        <v>0</v>
      </c>
      <c r="O156" s="189">
        <v>0</v>
      </c>
      <c r="P156" s="189">
        <v>0</v>
      </c>
      <c r="Q156" s="189">
        <v>0</v>
      </c>
      <c r="R156" s="189">
        <v>0</v>
      </c>
      <c r="S156" s="189">
        <v>0</v>
      </c>
      <c r="T156" s="189">
        <v>0</v>
      </c>
      <c r="U156" s="189">
        <v>0</v>
      </c>
      <c r="V156" s="189">
        <v>0</v>
      </c>
      <c r="W156" s="189">
        <v>0</v>
      </c>
      <c r="X156" s="189">
        <v>0</v>
      </c>
      <c r="Y156" s="189">
        <v>0</v>
      </c>
    </row>
    <row r="157" spans="1:25" ht="23.25" customHeight="1">
      <c r="A157" s="177"/>
      <c r="B157" s="177" t="s">
        <v>134</v>
      </c>
      <c r="C157" s="187"/>
      <c r="D157" s="231" t="s">
        <v>135</v>
      </c>
      <c r="E157" s="189">
        <v>95.69</v>
      </c>
      <c r="F157" s="189">
        <v>95.69</v>
      </c>
      <c r="G157" s="189">
        <v>0</v>
      </c>
      <c r="H157" s="189">
        <v>0</v>
      </c>
      <c r="I157" s="189">
        <v>0</v>
      </c>
      <c r="J157" s="189">
        <v>0</v>
      </c>
      <c r="K157" s="189">
        <v>95.69</v>
      </c>
      <c r="L157" s="189">
        <v>0</v>
      </c>
      <c r="M157" s="189">
        <v>0</v>
      </c>
      <c r="N157" s="189">
        <v>0</v>
      </c>
      <c r="O157" s="189">
        <v>0</v>
      </c>
      <c r="P157" s="189">
        <v>0</v>
      </c>
      <c r="Q157" s="189">
        <v>0</v>
      </c>
      <c r="R157" s="189">
        <v>0</v>
      </c>
      <c r="S157" s="189">
        <v>0</v>
      </c>
      <c r="T157" s="189">
        <v>0</v>
      </c>
      <c r="U157" s="189">
        <v>0</v>
      </c>
      <c r="V157" s="189">
        <v>0</v>
      </c>
      <c r="W157" s="189">
        <v>0</v>
      </c>
      <c r="X157" s="189">
        <v>0</v>
      </c>
      <c r="Y157" s="189">
        <v>0</v>
      </c>
    </row>
    <row r="158" spans="1:25" ht="23.25" customHeight="1">
      <c r="A158" s="177" t="s">
        <v>136</v>
      </c>
      <c r="B158" s="177" t="s">
        <v>137</v>
      </c>
      <c r="C158" s="187" t="s">
        <v>134</v>
      </c>
      <c r="D158" s="231" t="s">
        <v>139</v>
      </c>
      <c r="E158" s="189">
        <v>95.69</v>
      </c>
      <c r="F158" s="189">
        <v>95.69</v>
      </c>
      <c r="G158" s="189">
        <v>0</v>
      </c>
      <c r="H158" s="189">
        <v>0</v>
      </c>
      <c r="I158" s="189">
        <v>0</v>
      </c>
      <c r="J158" s="189">
        <v>0</v>
      </c>
      <c r="K158" s="189">
        <v>95.69</v>
      </c>
      <c r="L158" s="189">
        <v>0</v>
      </c>
      <c r="M158" s="189">
        <v>0</v>
      </c>
      <c r="N158" s="189">
        <v>0</v>
      </c>
      <c r="O158" s="189">
        <v>0</v>
      </c>
      <c r="P158" s="189">
        <v>0</v>
      </c>
      <c r="Q158" s="189">
        <v>0</v>
      </c>
      <c r="R158" s="189">
        <v>0</v>
      </c>
      <c r="S158" s="189">
        <v>0</v>
      </c>
      <c r="T158" s="189">
        <v>0</v>
      </c>
      <c r="U158" s="189">
        <v>0</v>
      </c>
      <c r="V158" s="189">
        <v>0</v>
      </c>
      <c r="W158" s="189">
        <v>0</v>
      </c>
      <c r="X158" s="189">
        <v>0</v>
      </c>
      <c r="Y158" s="189">
        <v>0</v>
      </c>
    </row>
    <row r="159" spans="1:25" ht="23.25" customHeight="1">
      <c r="A159" s="177" t="s">
        <v>140</v>
      </c>
      <c r="B159" s="177"/>
      <c r="C159" s="187"/>
      <c r="D159" s="231" t="s">
        <v>141</v>
      </c>
      <c r="E159" s="189">
        <v>84.43</v>
      </c>
      <c r="F159" s="189">
        <v>84.43</v>
      </c>
      <c r="G159" s="189">
        <v>0</v>
      </c>
      <c r="H159" s="189">
        <v>0</v>
      </c>
      <c r="I159" s="189">
        <v>0</v>
      </c>
      <c r="J159" s="189">
        <v>0</v>
      </c>
      <c r="K159" s="189">
        <v>0</v>
      </c>
      <c r="L159" s="189">
        <v>0</v>
      </c>
      <c r="M159" s="189">
        <v>0</v>
      </c>
      <c r="N159" s="189">
        <v>0</v>
      </c>
      <c r="O159" s="189">
        <v>0</v>
      </c>
      <c r="P159" s="189">
        <v>84.43</v>
      </c>
      <c r="Q159" s="189">
        <v>0</v>
      </c>
      <c r="R159" s="189">
        <v>0</v>
      </c>
      <c r="S159" s="189">
        <v>0</v>
      </c>
      <c r="T159" s="189">
        <v>0</v>
      </c>
      <c r="U159" s="189">
        <v>0</v>
      </c>
      <c r="V159" s="189">
        <v>0</v>
      </c>
      <c r="W159" s="189">
        <v>0</v>
      </c>
      <c r="X159" s="189">
        <v>0</v>
      </c>
      <c r="Y159" s="189">
        <v>0</v>
      </c>
    </row>
    <row r="160" spans="1:25" ht="23.25" customHeight="1">
      <c r="A160" s="177"/>
      <c r="B160" s="177" t="s">
        <v>122</v>
      </c>
      <c r="C160" s="187"/>
      <c r="D160" s="231" t="s">
        <v>142</v>
      </c>
      <c r="E160" s="189">
        <v>84.43</v>
      </c>
      <c r="F160" s="189">
        <v>84.43</v>
      </c>
      <c r="G160" s="189">
        <v>0</v>
      </c>
      <c r="H160" s="189">
        <v>0</v>
      </c>
      <c r="I160" s="189">
        <v>0</v>
      </c>
      <c r="J160" s="189">
        <v>0</v>
      </c>
      <c r="K160" s="189">
        <v>0</v>
      </c>
      <c r="L160" s="189">
        <v>0</v>
      </c>
      <c r="M160" s="189">
        <v>0</v>
      </c>
      <c r="N160" s="189">
        <v>0</v>
      </c>
      <c r="O160" s="189">
        <v>0</v>
      </c>
      <c r="P160" s="189">
        <v>84.43</v>
      </c>
      <c r="Q160" s="189">
        <v>0</v>
      </c>
      <c r="R160" s="189">
        <v>0</v>
      </c>
      <c r="S160" s="189">
        <v>0</v>
      </c>
      <c r="T160" s="189">
        <v>0</v>
      </c>
      <c r="U160" s="189">
        <v>0</v>
      </c>
      <c r="V160" s="189">
        <v>0</v>
      </c>
      <c r="W160" s="189">
        <v>0</v>
      </c>
      <c r="X160" s="189">
        <v>0</v>
      </c>
      <c r="Y160" s="189">
        <v>0</v>
      </c>
    </row>
    <row r="161" spans="1:25" ht="23.25" customHeight="1">
      <c r="A161" s="177" t="s">
        <v>143</v>
      </c>
      <c r="B161" s="177" t="s">
        <v>124</v>
      </c>
      <c r="C161" s="187" t="s">
        <v>117</v>
      </c>
      <c r="D161" s="231" t="s">
        <v>144</v>
      </c>
      <c r="E161" s="189">
        <v>84.43</v>
      </c>
      <c r="F161" s="189">
        <v>84.43</v>
      </c>
      <c r="G161" s="189">
        <v>0</v>
      </c>
      <c r="H161" s="189">
        <v>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189">
        <v>0</v>
      </c>
      <c r="P161" s="189">
        <v>84.43</v>
      </c>
      <c r="Q161" s="189">
        <v>0</v>
      </c>
      <c r="R161" s="189">
        <v>0</v>
      </c>
      <c r="S161" s="189">
        <v>0</v>
      </c>
      <c r="T161" s="189">
        <v>0</v>
      </c>
      <c r="U161" s="189">
        <v>0</v>
      </c>
      <c r="V161" s="189">
        <v>0</v>
      </c>
      <c r="W161" s="189">
        <v>0</v>
      </c>
      <c r="X161" s="189">
        <v>0</v>
      </c>
      <c r="Y161" s="189">
        <v>0</v>
      </c>
    </row>
    <row r="162" spans="1:25" ht="23.25" customHeight="1">
      <c r="A162" s="177"/>
      <c r="B162" s="177"/>
      <c r="C162" s="187"/>
      <c r="D162" s="231" t="s">
        <v>94</v>
      </c>
      <c r="E162" s="189">
        <v>1336.84</v>
      </c>
      <c r="F162" s="189">
        <v>1318.01</v>
      </c>
      <c r="G162" s="189">
        <v>474.49</v>
      </c>
      <c r="H162" s="189">
        <v>51.97</v>
      </c>
      <c r="I162" s="189">
        <v>71.01</v>
      </c>
      <c r="J162" s="189">
        <v>314.45</v>
      </c>
      <c r="K162" s="189">
        <v>126.68</v>
      </c>
      <c r="L162" s="189">
        <v>0</v>
      </c>
      <c r="M162" s="189">
        <v>51.12</v>
      </c>
      <c r="N162" s="189">
        <v>30.57</v>
      </c>
      <c r="O162" s="189">
        <v>5.42</v>
      </c>
      <c r="P162" s="189">
        <v>113.3</v>
      </c>
      <c r="Q162" s="189">
        <v>0</v>
      </c>
      <c r="R162" s="189">
        <v>79</v>
      </c>
      <c r="S162" s="189">
        <v>18.83</v>
      </c>
      <c r="T162" s="189">
        <v>0</v>
      </c>
      <c r="U162" s="189">
        <v>1.44</v>
      </c>
      <c r="V162" s="189">
        <v>0</v>
      </c>
      <c r="W162" s="189">
        <v>0</v>
      </c>
      <c r="X162" s="189">
        <v>0</v>
      </c>
      <c r="Y162" s="189">
        <v>17.39</v>
      </c>
    </row>
    <row r="163" spans="1:25" ht="23.25" customHeight="1">
      <c r="A163" s="177" t="s">
        <v>115</v>
      </c>
      <c r="B163" s="177"/>
      <c r="C163" s="187"/>
      <c r="D163" s="231" t="s">
        <v>116</v>
      </c>
      <c r="E163" s="189">
        <v>1096.86</v>
      </c>
      <c r="F163" s="189">
        <v>1078.03</v>
      </c>
      <c r="G163" s="189">
        <v>474.49</v>
      </c>
      <c r="H163" s="189">
        <v>51.97</v>
      </c>
      <c r="I163" s="189">
        <v>71.01</v>
      </c>
      <c r="J163" s="189">
        <v>314.45</v>
      </c>
      <c r="K163" s="189">
        <v>0</v>
      </c>
      <c r="L163" s="189">
        <v>0</v>
      </c>
      <c r="M163" s="189">
        <v>51.12</v>
      </c>
      <c r="N163" s="189">
        <v>30.57</v>
      </c>
      <c r="O163" s="189">
        <v>5.42</v>
      </c>
      <c r="P163" s="189">
        <v>0</v>
      </c>
      <c r="Q163" s="189">
        <v>0</v>
      </c>
      <c r="R163" s="189">
        <v>79</v>
      </c>
      <c r="S163" s="189">
        <v>18.83</v>
      </c>
      <c r="T163" s="189">
        <v>0</v>
      </c>
      <c r="U163" s="189">
        <v>1.44</v>
      </c>
      <c r="V163" s="189">
        <v>0</v>
      </c>
      <c r="W163" s="189">
        <v>0</v>
      </c>
      <c r="X163" s="189">
        <v>0</v>
      </c>
      <c r="Y163" s="189">
        <v>17.39</v>
      </c>
    </row>
    <row r="164" spans="1:25" ht="23.25" customHeight="1">
      <c r="A164" s="177"/>
      <c r="B164" s="177" t="s">
        <v>122</v>
      </c>
      <c r="C164" s="187"/>
      <c r="D164" s="231" t="s">
        <v>123</v>
      </c>
      <c r="E164" s="189">
        <v>1096.86</v>
      </c>
      <c r="F164" s="189">
        <v>1078.03</v>
      </c>
      <c r="G164" s="189">
        <v>474.49</v>
      </c>
      <c r="H164" s="189">
        <v>51.97</v>
      </c>
      <c r="I164" s="189">
        <v>71.01</v>
      </c>
      <c r="J164" s="189">
        <v>314.45</v>
      </c>
      <c r="K164" s="189">
        <v>0</v>
      </c>
      <c r="L164" s="189">
        <v>0</v>
      </c>
      <c r="M164" s="189">
        <v>51.12</v>
      </c>
      <c r="N164" s="189">
        <v>30.57</v>
      </c>
      <c r="O164" s="189">
        <v>5.42</v>
      </c>
      <c r="P164" s="189">
        <v>0</v>
      </c>
      <c r="Q164" s="189">
        <v>0</v>
      </c>
      <c r="R164" s="189">
        <v>79</v>
      </c>
      <c r="S164" s="189">
        <v>18.83</v>
      </c>
      <c r="T164" s="189">
        <v>0</v>
      </c>
      <c r="U164" s="189">
        <v>1.44</v>
      </c>
      <c r="V164" s="189">
        <v>0</v>
      </c>
      <c r="W164" s="189">
        <v>0</v>
      </c>
      <c r="X164" s="189">
        <v>0</v>
      </c>
      <c r="Y164" s="189">
        <v>17.39</v>
      </c>
    </row>
    <row r="165" spans="1:25" ht="23.25" customHeight="1">
      <c r="A165" s="177" t="s">
        <v>119</v>
      </c>
      <c r="B165" s="177" t="s">
        <v>124</v>
      </c>
      <c r="C165" s="187" t="s">
        <v>147</v>
      </c>
      <c r="D165" s="231" t="s">
        <v>152</v>
      </c>
      <c r="E165" s="189">
        <v>1096.86</v>
      </c>
      <c r="F165" s="189">
        <v>1078.03</v>
      </c>
      <c r="G165" s="189">
        <v>474.49</v>
      </c>
      <c r="H165" s="189">
        <v>51.97</v>
      </c>
      <c r="I165" s="189">
        <v>71.01</v>
      </c>
      <c r="J165" s="189">
        <v>314.45</v>
      </c>
      <c r="K165" s="189">
        <v>0</v>
      </c>
      <c r="L165" s="189">
        <v>0</v>
      </c>
      <c r="M165" s="189">
        <v>51.12</v>
      </c>
      <c r="N165" s="189">
        <v>30.57</v>
      </c>
      <c r="O165" s="189">
        <v>5.42</v>
      </c>
      <c r="P165" s="189">
        <v>0</v>
      </c>
      <c r="Q165" s="189">
        <v>0</v>
      </c>
      <c r="R165" s="189">
        <v>79</v>
      </c>
      <c r="S165" s="189">
        <v>18.83</v>
      </c>
      <c r="T165" s="189">
        <v>0</v>
      </c>
      <c r="U165" s="189">
        <v>1.44</v>
      </c>
      <c r="V165" s="189">
        <v>0</v>
      </c>
      <c r="W165" s="189">
        <v>0</v>
      </c>
      <c r="X165" s="189">
        <v>0</v>
      </c>
      <c r="Y165" s="189">
        <v>17.39</v>
      </c>
    </row>
    <row r="166" spans="1:25" ht="23.25" customHeight="1">
      <c r="A166" s="177" t="s">
        <v>132</v>
      </c>
      <c r="B166" s="177"/>
      <c r="C166" s="187"/>
      <c r="D166" s="231" t="s">
        <v>133</v>
      </c>
      <c r="E166" s="189">
        <v>126.68</v>
      </c>
      <c r="F166" s="189">
        <v>126.68</v>
      </c>
      <c r="G166" s="189">
        <v>0</v>
      </c>
      <c r="H166" s="189">
        <v>0</v>
      </c>
      <c r="I166" s="189">
        <v>0</v>
      </c>
      <c r="J166" s="189">
        <v>0</v>
      </c>
      <c r="K166" s="189">
        <v>126.68</v>
      </c>
      <c r="L166" s="189">
        <v>0</v>
      </c>
      <c r="M166" s="189">
        <v>0</v>
      </c>
      <c r="N166" s="189">
        <v>0</v>
      </c>
      <c r="O166" s="189">
        <v>0</v>
      </c>
      <c r="P166" s="189">
        <v>0</v>
      </c>
      <c r="Q166" s="189">
        <v>0</v>
      </c>
      <c r="R166" s="189">
        <v>0</v>
      </c>
      <c r="S166" s="189">
        <v>0</v>
      </c>
      <c r="T166" s="189">
        <v>0</v>
      </c>
      <c r="U166" s="189">
        <v>0</v>
      </c>
      <c r="V166" s="189">
        <v>0</v>
      </c>
      <c r="W166" s="189">
        <v>0</v>
      </c>
      <c r="X166" s="189">
        <v>0</v>
      </c>
      <c r="Y166" s="189">
        <v>0</v>
      </c>
    </row>
    <row r="167" spans="1:25" ht="23.25" customHeight="1">
      <c r="A167" s="177"/>
      <c r="B167" s="177" t="s">
        <v>134</v>
      </c>
      <c r="C167" s="187"/>
      <c r="D167" s="231" t="s">
        <v>135</v>
      </c>
      <c r="E167" s="189">
        <v>126.68</v>
      </c>
      <c r="F167" s="189">
        <v>126.68</v>
      </c>
      <c r="G167" s="189">
        <v>0</v>
      </c>
      <c r="H167" s="189">
        <v>0</v>
      </c>
      <c r="I167" s="189">
        <v>0</v>
      </c>
      <c r="J167" s="189">
        <v>0</v>
      </c>
      <c r="K167" s="189">
        <v>126.68</v>
      </c>
      <c r="L167" s="189">
        <v>0</v>
      </c>
      <c r="M167" s="189">
        <v>0</v>
      </c>
      <c r="N167" s="189">
        <v>0</v>
      </c>
      <c r="O167" s="189">
        <v>0</v>
      </c>
      <c r="P167" s="189">
        <v>0</v>
      </c>
      <c r="Q167" s="189">
        <v>0</v>
      </c>
      <c r="R167" s="189">
        <v>0</v>
      </c>
      <c r="S167" s="189">
        <v>0</v>
      </c>
      <c r="T167" s="189">
        <v>0</v>
      </c>
      <c r="U167" s="189">
        <v>0</v>
      </c>
      <c r="V167" s="189">
        <v>0</v>
      </c>
      <c r="W167" s="189">
        <v>0</v>
      </c>
      <c r="X167" s="189">
        <v>0</v>
      </c>
      <c r="Y167" s="189">
        <v>0</v>
      </c>
    </row>
    <row r="168" spans="1:25" ht="23.25" customHeight="1">
      <c r="A168" s="177" t="s">
        <v>136</v>
      </c>
      <c r="B168" s="177" t="s">
        <v>137</v>
      </c>
      <c r="C168" s="187" t="s">
        <v>134</v>
      </c>
      <c r="D168" s="231" t="s">
        <v>139</v>
      </c>
      <c r="E168" s="189">
        <v>126.68</v>
      </c>
      <c r="F168" s="189">
        <v>126.68</v>
      </c>
      <c r="G168" s="189">
        <v>0</v>
      </c>
      <c r="H168" s="189">
        <v>0</v>
      </c>
      <c r="I168" s="189">
        <v>0</v>
      </c>
      <c r="J168" s="189">
        <v>0</v>
      </c>
      <c r="K168" s="189">
        <v>126.68</v>
      </c>
      <c r="L168" s="189">
        <v>0</v>
      </c>
      <c r="M168" s="189">
        <v>0</v>
      </c>
      <c r="N168" s="189">
        <v>0</v>
      </c>
      <c r="O168" s="189">
        <v>0</v>
      </c>
      <c r="P168" s="189">
        <v>0</v>
      </c>
      <c r="Q168" s="189">
        <v>0</v>
      </c>
      <c r="R168" s="189">
        <v>0</v>
      </c>
      <c r="S168" s="189">
        <v>0</v>
      </c>
      <c r="T168" s="189">
        <v>0</v>
      </c>
      <c r="U168" s="189">
        <v>0</v>
      </c>
      <c r="V168" s="189">
        <v>0</v>
      </c>
      <c r="W168" s="189">
        <v>0</v>
      </c>
      <c r="X168" s="189">
        <v>0</v>
      </c>
      <c r="Y168" s="189">
        <v>0</v>
      </c>
    </row>
    <row r="169" spans="1:25" ht="23.25" customHeight="1">
      <c r="A169" s="177" t="s">
        <v>140</v>
      </c>
      <c r="B169" s="177"/>
      <c r="C169" s="187"/>
      <c r="D169" s="231" t="s">
        <v>141</v>
      </c>
      <c r="E169" s="189">
        <v>113.3</v>
      </c>
      <c r="F169" s="189">
        <v>113.3</v>
      </c>
      <c r="G169" s="189">
        <v>0</v>
      </c>
      <c r="H169" s="189">
        <v>0</v>
      </c>
      <c r="I169" s="189">
        <v>0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189">
        <v>0</v>
      </c>
      <c r="P169" s="189">
        <v>113.3</v>
      </c>
      <c r="Q169" s="189">
        <v>0</v>
      </c>
      <c r="R169" s="189">
        <v>0</v>
      </c>
      <c r="S169" s="189">
        <v>0</v>
      </c>
      <c r="T169" s="189">
        <v>0</v>
      </c>
      <c r="U169" s="189">
        <v>0</v>
      </c>
      <c r="V169" s="189">
        <v>0</v>
      </c>
      <c r="W169" s="189">
        <v>0</v>
      </c>
      <c r="X169" s="189">
        <v>0</v>
      </c>
      <c r="Y169" s="189">
        <v>0</v>
      </c>
    </row>
    <row r="170" spans="1:25" ht="23.25" customHeight="1">
      <c r="A170" s="177"/>
      <c r="B170" s="177" t="s">
        <v>122</v>
      </c>
      <c r="C170" s="187"/>
      <c r="D170" s="231" t="s">
        <v>142</v>
      </c>
      <c r="E170" s="189">
        <v>113.3</v>
      </c>
      <c r="F170" s="189">
        <v>113.3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113.3</v>
      </c>
      <c r="Q170" s="189">
        <v>0</v>
      </c>
      <c r="R170" s="189">
        <v>0</v>
      </c>
      <c r="S170" s="189">
        <v>0</v>
      </c>
      <c r="T170" s="189">
        <v>0</v>
      </c>
      <c r="U170" s="189">
        <v>0</v>
      </c>
      <c r="V170" s="189">
        <v>0</v>
      </c>
      <c r="W170" s="189">
        <v>0</v>
      </c>
      <c r="X170" s="189">
        <v>0</v>
      </c>
      <c r="Y170" s="189">
        <v>0</v>
      </c>
    </row>
    <row r="171" spans="1:25" ht="23.25" customHeight="1">
      <c r="A171" s="177" t="s">
        <v>143</v>
      </c>
      <c r="B171" s="177" t="s">
        <v>124</v>
      </c>
      <c r="C171" s="187" t="s">
        <v>117</v>
      </c>
      <c r="D171" s="231" t="s">
        <v>144</v>
      </c>
      <c r="E171" s="189">
        <v>113.3</v>
      </c>
      <c r="F171" s="189">
        <v>113.3</v>
      </c>
      <c r="G171" s="189">
        <v>0</v>
      </c>
      <c r="H171" s="189">
        <v>0</v>
      </c>
      <c r="I171" s="189">
        <v>0</v>
      </c>
      <c r="J171" s="189">
        <v>0</v>
      </c>
      <c r="K171" s="189">
        <v>0</v>
      </c>
      <c r="L171" s="189">
        <v>0</v>
      </c>
      <c r="M171" s="189">
        <v>0</v>
      </c>
      <c r="N171" s="189">
        <v>0</v>
      </c>
      <c r="O171" s="189">
        <v>0</v>
      </c>
      <c r="P171" s="189">
        <v>113.3</v>
      </c>
      <c r="Q171" s="189">
        <v>0</v>
      </c>
      <c r="R171" s="189">
        <v>0</v>
      </c>
      <c r="S171" s="189">
        <v>0</v>
      </c>
      <c r="T171" s="189">
        <v>0</v>
      </c>
      <c r="U171" s="189">
        <v>0</v>
      </c>
      <c r="V171" s="189">
        <v>0</v>
      </c>
      <c r="W171" s="189">
        <v>0</v>
      </c>
      <c r="X171" s="189">
        <v>0</v>
      </c>
      <c r="Y171" s="189">
        <v>0</v>
      </c>
    </row>
    <row r="172" spans="1:25" ht="23.25" customHeight="1">
      <c r="A172" s="177"/>
      <c r="B172" s="177"/>
      <c r="C172" s="187"/>
      <c r="D172" s="231" t="s">
        <v>95</v>
      </c>
      <c r="E172" s="189">
        <v>2290.52</v>
      </c>
      <c r="F172" s="189">
        <v>2264.4</v>
      </c>
      <c r="G172" s="189">
        <v>797.74</v>
      </c>
      <c r="H172" s="189">
        <v>94.03</v>
      </c>
      <c r="I172" s="189">
        <v>181.6</v>
      </c>
      <c r="J172" s="189">
        <v>511.91</v>
      </c>
      <c r="K172" s="189">
        <v>210.92</v>
      </c>
      <c r="L172" s="189">
        <v>0</v>
      </c>
      <c r="M172" s="189">
        <v>84.24</v>
      </c>
      <c r="N172" s="189">
        <v>45.07</v>
      </c>
      <c r="O172" s="189">
        <v>9.88</v>
      </c>
      <c r="P172" s="189">
        <v>197.75</v>
      </c>
      <c r="Q172" s="189">
        <v>0</v>
      </c>
      <c r="R172" s="189">
        <v>131.26</v>
      </c>
      <c r="S172" s="189">
        <v>26.12</v>
      </c>
      <c r="T172" s="189">
        <v>0</v>
      </c>
      <c r="U172" s="189">
        <v>2.26</v>
      </c>
      <c r="V172" s="189">
        <v>9.8</v>
      </c>
      <c r="W172" s="189">
        <v>2.09</v>
      </c>
      <c r="X172" s="189">
        <v>0</v>
      </c>
      <c r="Y172" s="189">
        <v>11.97</v>
      </c>
    </row>
    <row r="173" spans="1:25" ht="23.25" customHeight="1">
      <c r="A173" s="177" t="s">
        <v>115</v>
      </c>
      <c r="B173" s="177"/>
      <c r="C173" s="187"/>
      <c r="D173" s="231" t="s">
        <v>116</v>
      </c>
      <c r="E173" s="189">
        <v>1881.85</v>
      </c>
      <c r="F173" s="189">
        <v>1855.73</v>
      </c>
      <c r="G173" s="189">
        <v>797.74</v>
      </c>
      <c r="H173" s="189">
        <v>94.03</v>
      </c>
      <c r="I173" s="189">
        <v>181.6</v>
      </c>
      <c r="J173" s="189">
        <v>511.91</v>
      </c>
      <c r="K173" s="189">
        <v>0</v>
      </c>
      <c r="L173" s="189">
        <v>0</v>
      </c>
      <c r="M173" s="189">
        <v>84.24</v>
      </c>
      <c r="N173" s="189">
        <v>45.07</v>
      </c>
      <c r="O173" s="189">
        <v>9.88</v>
      </c>
      <c r="P173" s="189">
        <v>0</v>
      </c>
      <c r="Q173" s="189">
        <v>0</v>
      </c>
      <c r="R173" s="189">
        <v>131.26</v>
      </c>
      <c r="S173" s="189">
        <v>26.12</v>
      </c>
      <c r="T173" s="189">
        <v>0</v>
      </c>
      <c r="U173" s="189">
        <v>2.26</v>
      </c>
      <c r="V173" s="189">
        <v>9.8</v>
      </c>
      <c r="W173" s="189">
        <v>2.09</v>
      </c>
      <c r="X173" s="189">
        <v>0</v>
      </c>
      <c r="Y173" s="189">
        <v>11.97</v>
      </c>
    </row>
    <row r="174" spans="1:25" ht="23.25" customHeight="1">
      <c r="A174" s="177"/>
      <c r="B174" s="177" t="s">
        <v>122</v>
      </c>
      <c r="C174" s="187"/>
      <c r="D174" s="231" t="s">
        <v>123</v>
      </c>
      <c r="E174" s="189">
        <v>1881.85</v>
      </c>
      <c r="F174" s="189">
        <v>1855.73</v>
      </c>
      <c r="G174" s="189">
        <v>797.74</v>
      </c>
      <c r="H174" s="189">
        <v>94.03</v>
      </c>
      <c r="I174" s="189">
        <v>181.6</v>
      </c>
      <c r="J174" s="189">
        <v>511.91</v>
      </c>
      <c r="K174" s="189">
        <v>0</v>
      </c>
      <c r="L174" s="189">
        <v>0</v>
      </c>
      <c r="M174" s="189">
        <v>84.24</v>
      </c>
      <c r="N174" s="189">
        <v>45.07</v>
      </c>
      <c r="O174" s="189">
        <v>9.88</v>
      </c>
      <c r="P174" s="189">
        <v>0</v>
      </c>
      <c r="Q174" s="189">
        <v>0</v>
      </c>
      <c r="R174" s="189">
        <v>131.26</v>
      </c>
      <c r="S174" s="189">
        <v>26.12</v>
      </c>
      <c r="T174" s="189">
        <v>0</v>
      </c>
      <c r="U174" s="189">
        <v>2.26</v>
      </c>
      <c r="V174" s="189">
        <v>9.8</v>
      </c>
      <c r="W174" s="189">
        <v>2.09</v>
      </c>
      <c r="X174" s="189">
        <v>0</v>
      </c>
      <c r="Y174" s="189">
        <v>11.97</v>
      </c>
    </row>
    <row r="175" spans="1:25" ht="23.25" customHeight="1">
      <c r="A175" s="177" t="s">
        <v>119</v>
      </c>
      <c r="B175" s="177" t="s">
        <v>124</v>
      </c>
      <c r="C175" s="187" t="s">
        <v>147</v>
      </c>
      <c r="D175" s="231" t="s">
        <v>152</v>
      </c>
      <c r="E175" s="189">
        <v>1872.05</v>
      </c>
      <c r="F175" s="189">
        <v>1855.73</v>
      </c>
      <c r="G175" s="189">
        <v>797.74</v>
      </c>
      <c r="H175" s="189">
        <v>94.03</v>
      </c>
      <c r="I175" s="189">
        <v>181.6</v>
      </c>
      <c r="J175" s="189">
        <v>511.91</v>
      </c>
      <c r="K175" s="189">
        <v>0</v>
      </c>
      <c r="L175" s="189">
        <v>0</v>
      </c>
      <c r="M175" s="189">
        <v>84.24</v>
      </c>
      <c r="N175" s="189">
        <v>45.07</v>
      </c>
      <c r="O175" s="189">
        <v>9.88</v>
      </c>
      <c r="P175" s="189">
        <v>0</v>
      </c>
      <c r="Q175" s="189">
        <v>0</v>
      </c>
      <c r="R175" s="189">
        <v>131.26</v>
      </c>
      <c r="S175" s="189">
        <v>16.32</v>
      </c>
      <c r="T175" s="189">
        <v>0</v>
      </c>
      <c r="U175" s="189">
        <v>2.26</v>
      </c>
      <c r="V175" s="189">
        <v>0</v>
      </c>
      <c r="W175" s="189">
        <v>2.09</v>
      </c>
      <c r="X175" s="189">
        <v>0</v>
      </c>
      <c r="Y175" s="189">
        <v>11.97</v>
      </c>
    </row>
    <row r="176" spans="1:25" ht="23.25" customHeight="1">
      <c r="A176" s="177" t="s">
        <v>119</v>
      </c>
      <c r="B176" s="177" t="s">
        <v>124</v>
      </c>
      <c r="C176" s="187" t="s">
        <v>126</v>
      </c>
      <c r="D176" s="231" t="s">
        <v>127</v>
      </c>
      <c r="E176" s="189">
        <v>9.8</v>
      </c>
      <c r="F176" s="189">
        <v>0</v>
      </c>
      <c r="G176" s="189">
        <v>0</v>
      </c>
      <c r="H176" s="189">
        <v>0</v>
      </c>
      <c r="I176" s="189">
        <v>0</v>
      </c>
      <c r="J176" s="189">
        <v>0</v>
      </c>
      <c r="K176" s="189">
        <v>0</v>
      </c>
      <c r="L176" s="189">
        <v>0</v>
      </c>
      <c r="M176" s="189">
        <v>0</v>
      </c>
      <c r="N176" s="189">
        <v>0</v>
      </c>
      <c r="O176" s="189">
        <v>0</v>
      </c>
      <c r="P176" s="189">
        <v>0</v>
      </c>
      <c r="Q176" s="189">
        <v>0</v>
      </c>
      <c r="R176" s="189">
        <v>0</v>
      </c>
      <c r="S176" s="189">
        <v>9.8</v>
      </c>
      <c r="T176" s="189">
        <v>0</v>
      </c>
      <c r="U176" s="189">
        <v>0</v>
      </c>
      <c r="V176" s="189">
        <v>9.8</v>
      </c>
      <c r="W176" s="189">
        <v>0</v>
      </c>
      <c r="X176" s="189">
        <v>0</v>
      </c>
      <c r="Y176" s="189">
        <v>0</v>
      </c>
    </row>
    <row r="177" spans="1:25" ht="23.25" customHeight="1">
      <c r="A177" s="177" t="s">
        <v>132</v>
      </c>
      <c r="B177" s="177"/>
      <c r="C177" s="187"/>
      <c r="D177" s="231" t="s">
        <v>133</v>
      </c>
      <c r="E177" s="189">
        <v>210.92</v>
      </c>
      <c r="F177" s="189">
        <v>210.92</v>
      </c>
      <c r="G177" s="189">
        <v>0</v>
      </c>
      <c r="H177" s="189">
        <v>0</v>
      </c>
      <c r="I177" s="189">
        <v>0</v>
      </c>
      <c r="J177" s="189">
        <v>0</v>
      </c>
      <c r="K177" s="189">
        <v>210.92</v>
      </c>
      <c r="L177" s="189">
        <v>0</v>
      </c>
      <c r="M177" s="189">
        <v>0</v>
      </c>
      <c r="N177" s="189">
        <v>0</v>
      </c>
      <c r="O177" s="189">
        <v>0</v>
      </c>
      <c r="P177" s="189">
        <v>0</v>
      </c>
      <c r="Q177" s="189">
        <v>0</v>
      </c>
      <c r="R177" s="189">
        <v>0</v>
      </c>
      <c r="S177" s="189">
        <v>0</v>
      </c>
      <c r="T177" s="189">
        <v>0</v>
      </c>
      <c r="U177" s="189">
        <v>0</v>
      </c>
      <c r="V177" s="189">
        <v>0</v>
      </c>
      <c r="W177" s="189">
        <v>0</v>
      </c>
      <c r="X177" s="189">
        <v>0</v>
      </c>
      <c r="Y177" s="189">
        <v>0</v>
      </c>
    </row>
    <row r="178" spans="1:25" ht="23.25" customHeight="1">
      <c r="A178" s="177"/>
      <c r="B178" s="177" t="s">
        <v>134</v>
      </c>
      <c r="C178" s="187"/>
      <c r="D178" s="231" t="s">
        <v>135</v>
      </c>
      <c r="E178" s="189">
        <v>210.92</v>
      </c>
      <c r="F178" s="189">
        <v>210.92</v>
      </c>
      <c r="G178" s="189">
        <v>0</v>
      </c>
      <c r="H178" s="189">
        <v>0</v>
      </c>
      <c r="I178" s="189">
        <v>0</v>
      </c>
      <c r="J178" s="189">
        <v>0</v>
      </c>
      <c r="K178" s="189">
        <v>210.92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189">
        <v>0</v>
      </c>
      <c r="R178" s="189">
        <v>0</v>
      </c>
      <c r="S178" s="189">
        <v>0</v>
      </c>
      <c r="T178" s="189">
        <v>0</v>
      </c>
      <c r="U178" s="189">
        <v>0</v>
      </c>
      <c r="V178" s="189">
        <v>0</v>
      </c>
      <c r="W178" s="189">
        <v>0</v>
      </c>
      <c r="X178" s="189">
        <v>0</v>
      </c>
      <c r="Y178" s="189">
        <v>0</v>
      </c>
    </row>
    <row r="179" spans="1:25" ht="23.25" customHeight="1">
      <c r="A179" s="177" t="s">
        <v>136</v>
      </c>
      <c r="B179" s="177" t="s">
        <v>137</v>
      </c>
      <c r="C179" s="187" t="s">
        <v>134</v>
      </c>
      <c r="D179" s="231" t="s">
        <v>139</v>
      </c>
      <c r="E179" s="189">
        <v>210.92</v>
      </c>
      <c r="F179" s="189">
        <v>210.92</v>
      </c>
      <c r="G179" s="189">
        <v>0</v>
      </c>
      <c r="H179" s="189">
        <v>0</v>
      </c>
      <c r="I179" s="189">
        <v>0</v>
      </c>
      <c r="J179" s="189">
        <v>0</v>
      </c>
      <c r="K179" s="189">
        <v>210.92</v>
      </c>
      <c r="L179" s="189">
        <v>0</v>
      </c>
      <c r="M179" s="189">
        <v>0</v>
      </c>
      <c r="N179" s="189">
        <v>0</v>
      </c>
      <c r="O179" s="189">
        <v>0</v>
      </c>
      <c r="P179" s="189">
        <v>0</v>
      </c>
      <c r="Q179" s="189">
        <v>0</v>
      </c>
      <c r="R179" s="189">
        <v>0</v>
      </c>
      <c r="S179" s="189">
        <v>0</v>
      </c>
      <c r="T179" s="189">
        <v>0</v>
      </c>
      <c r="U179" s="189">
        <v>0</v>
      </c>
      <c r="V179" s="189">
        <v>0</v>
      </c>
      <c r="W179" s="189">
        <v>0</v>
      </c>
      <c r="X179" s="189">
        <v>0</v>
      </c>
      <c r="Y179" s="189">
        <v>0</v>
      </c>
    </row>
    <row r="180" spans="1:25" ht="23.25" customHeight="1">
      <c r="A180" s="177" t="s">
        <v>140</v>
      </c>
      <c r="B180" s="177"/>
      <c r="C180" s="187"/>
      <c r="D180" s="231" t="s">
        <v>141</v>
      </c>
      <c r="E180" s="189">
        <v>197.75</v>
      </c>
      <c r="F180" s="189">
        <v>197.75</v>
      </c>
      <c r="G180" s="189">
        <v>0</v>
      </c>
      <c r="H180" s="189">
        <v>0</v>
      </c>
      <c r="I180" s="189">
        <v>0</v>
      </c>
      <c r="J180" s="189">
        <v>0</v>
      </c>
      <c r="K180" s="189">
        <v>0</v>
      </c>
      <c r="L180" s="189">
        <v>0</v>
      </c>
      <c r="M180" s="189">
        <v>0</v>
      </c>
      <c r="N180" s="189">
        <v>0</v>
      </c>
      <c r="O180" s="189">
        <v>0</v>
      </c>
      <c r="P180" s="189">
        <v>197.75</v>
      </c>
      <c r="Q180" s="189">
        <v>0</v>
      </c>
      <c r="R180" s="189">
        <v>0</v>
      </c>
      <c r="S180" s="189">
        <v>0</v>
      </c>
      <c r="T180" s="189">
        <v>0</v>
      </c>
      <c r="U180" s="189">
        <v>0</v>
      </c>
      <c r="V180" s="189">
        <v>0</v>
      </c>
      <c r="W180" s="189">
        <v>0</v>
      </c>
      <c r="X180" s="189">
        <v>0</v>
      </c>
      <c r="Y180" s="189">
        <v>0</v>
      </c>
    </row>
    <row r="181" spans="1:25" ht="23.25" customHeight="1">
      <c r="A181" s="177"/>
      <c r="B181" s="177" t="s">
        <v>122</v>
      </c>
      <c r="C181" s="187"/>
      <c r="D181" s="231" t="s">
        <v>142</v>
      </c>
      <c r="E181" s="189">
        <v>197.75</v>
      </c>
      <c r="F181" s="189">
        <v>197.75</v>
      </c>
      <c r="G181" s="189">
        <v>0</v>
      </c>
      <c r="H181" s="189">
        <v>0</v>
      </c>
      <c r="I181" s="189">
        <v>0</v>
      </c>
      <c r="J181" s="189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197.75</v>
      </c>
      <c r="Q181" s="189">
        <v>0</v>
      </c>
      <c r="R181" s="189">
        <v>0</v>
      </c>
      <c r="S181" s="189">
        <v>0</v>
      </c>
      <c r="T181" s="189">
        <v>0</v>
      </c>
      <c r="U181" s="189">
        <v>0</v>
      </c>
      <c r="V181" s="189">
        <v>0</v>
      </c>
      <c r="W181" s="189">
        <v>0</v>
      </c>
      <c r="X181" s="189">
        <v>0</v>
      </c>
      <c r="Y181" s="189">
        <v>0</v>
      </c>
    </row>
    <row r="182" spans="1:25" ht="23.25" customHeight="1">
      <c r="A182" s="177" t="s">
        <v>143</v>
      </c>
      <c r="B182" s="177" t="s">
        <v>124</v>
      </c>
      <c r="C182" s="187" t="s">
        <v>117</v>
      </c>
      <c r="D182" s="231" t="s">
        <v>144</v>
      </c>
      <c r="E182" s="189">
        <v>197.75</v>
      </c>
      <c r="F182" s="189">
        <v>197.75</v>
      </c>
      <c r="G182" s="189">
        <v>0</v>
      </c>
      <c r="H182" s="189">
        <v>0</v>
      </c>
      <c r="I182" s="189">
        <v>0</v>
      </c>
      <c r="J182" s="189">
        <v>0</v>
      </c>
      <c r="K182" s="189">
        <v>0</v>
      </c>
      <c r="L182" s="189">
        <v>0</v>
      </c>
      <c r="M182" s="189">
        <v>0</v>
      </c>
      <c r="N182" s="189">
        <v>0</v>
      </c>
      <c r="O182" s="189">
        <v>0</v>
      </c>
      <c r="P182" s="189">
        <v>197.75</v>
      </c>
      <c r="Q182" s="189">
        <v>0</v>
      </c>
      <c r="R182" s="189">
        <v>0</v>
      </c>
      <c r="S182" s="189">
        <v>0</v>
      </c>
      <c r="T182" s="189">
        <v>0</v>
      </c>
      <c r="U182" s="189">
        <v>0</v>
      </c>
      <c r="V182" s="189">
        <v>0</v>
      </c>
      <c r="W182" s="189">
        <v>0</v>
      </c>
      <c r="X182" s="189">
        <v>0</v>
      </c>
      <c r="Y182" s="189">
        <v>0</v>
      </c>
    </row>
    <row r="183" spans="1:25" ht="23.25" customHeight="1">
      <c r="A183" s="177"/>
      <c r="B183" s="177"/>
      <c r="C183" s="187"/>
      <c r="D183" s="231" t="s">
        <v>96</v>
      </c>
      <c r="E183" s="189">
        <v>937.77</v>
      </c>
      <c r="F183" s="189">
        <v>935.15</v>
      </c>
      <c r="G183" s="189">
        <v>312.27</v>
      </c>
      <c r="H183" s="189">
        <v>42.94</v>
      </c>
      <c r="I183" s="189">
        <v>72.43</v>
      </c>
      <c r="J183" s="189">
        <v>224.43</v>
      </c>
      <c r="K183" s="189">
        <v>85.76</v>
      </c>
      <c r="L183" s="189">
        <v>0</v>
      </c>
      <c r="M183" s="189">
        <v>44.56</v>
      </c>
      <c r="N183" s="189">
        <v>17.26</v>
      </c>
      <c r="O183" s="189">
        <v>3.79</v>
      </c>
      <c r="P183" s="189">
        <v>78.11</v>
      </c>
      <c r="Q183" s="189">
        <v>0</v>
      </c>
      <c r="R183" s="189">
        <v>53.6</v>
      </c>
      <c r="S183" s="189">
        <v>2.62</v>
      </c>
      <c r="T183" s="189">
        <v>0</v>
      </c>
      <c r="U183" s="189">
        <v>2.17</v>
      </c>
      <c r="V183" s="189">
        <v>0</v>
      </c>
      <c r="W183" s="189">
        <v>0</v>
      </c>
      <c r="X183" s="189">
        <v>0</v>
      </c>
      <c r="Y183" s="189">
        <v>0.45</v>
      </c>
    </row>
    <row r="184" spans="1:25" ht="23.25" customHeight="1">
      <c r="A184" s="177" t="s">
        <v>115</v>
      </c>
      <c r="B184" s="177"/>
      <c r="C184" s="187"/>
      <c r="D184" s="231" t="s">
        <v>116</v>
      </c>
      <c r="E184" s="189">
        <v>773.9</v>
      </c>
      <c r="F184" s="189">
        <v>771.28</v>
      </c>
      <c r="G184" s="189">
        <v>312.27</v>
      </c>
      <c r="H184" s="189">
        <v>42.94</v>
      </c>
      <c r="I184" s="189">
        <v>72.43</v>
      </c>
      <c r="J184" s="189">
        <v>224.43</v>
      </c>
      <c r="K184" s="189">
        <v>0</v>
      </c>
      <c r="L184" s="189">
        <v>0</v>
      </c>
      <c r="M184" s="189">
        <v>44.56</v>
      </c>
      <c r="N184" s="189">
        <v>17.26</v>
      </c>
      <c r="O184" s="189">
        <v>3.79</v>
      </c>
      <c r="P184" s="189">
        <v>0</v>
      </c>
      <c r="Q184" s="189">
        <v>0</v>
      </c>
      <c r="R184" s="189">
        <v>53.6</v>
      </c>
      <c r="S184" s="189">
        <v>2.62</v>
      </c>
      <c r="T184" s="189">
        <v>0</v>
      </c>
      <c r="U184" s="189">
        <v>2.17</v>
      </c>
      <c r="V184" s="189">
        <v>0</v>
      </c>
      <c r="W184" s="189">
        <v>0</v>
      </c>
      <c r="X184" s="189">
        <v>0</v>
      </c>
      <c r="Y184" s="189">
        <v>0.45</v>
      </c>
    </row>
    <row r="185" spans="1:25" ht="23.25" customHeight="1">
      <c r="A185" s="177"/>
      <c r="B185" s="177" t="s">
        <v>122</v>
      </c>
      <c r="C185" s="187"/>
      <c r="D185" s="231" t="s">
        <v>123</v>
      </c>
      <c r="E185" s="189">
        <v>773.9</v>
      </c>
      <c r="F185" s="189">
        <v>771.28</v>
      </c>
      <c r="G185" s="189">
        <v>312.27</v>
      </c>
      <c r="H185" s="189">
        <v>42.94</v>
      </c>
      <c r="I185" s="189">
        <v>72.43</v>
      </c>
      <c r="J185" s="189">
        <v>224.43</v>
      </c>
      <c r="K185" s="189">
        <v>0</v>
      </c>
      <c r="L185" s="189">
        <v>0</v>
      </c>
      <c r="M185" s="189">
        <v>44.56</v>
      </c>
      <c r="N185" s="189">
        <v>17.26</v>
      </c>
      <c r="O185" s="189">
        <v>3.79</v>
      </c>
      <c r="P185" s="189">
        <v>0</v>
      </c>
      <c r="Q185" s="189">
        <v>0</v>
      </c>
      <c r="R185" s="189">
        <v>53.6</v>
      </c>
      <c r="S185" s="189">
        <v>2.62</v>
      </c>
      <c r="T185" s="189">
        <v>0</v>
      </c>
      <c r="U185" s="189">
        <v>2.17</v>
      </c>
      <c r="V185" s="189">
        <v>0</v>
      </c>
      <c r="W185" s="189">
        <v>0</v>
      </c>
      <c r="X185" s="189">
        <v>0</v>
      </c>
      <c r="Y185" s="189">
        <v>0.45</v>
      </c>
    </row>
    <row r="186" spans="1:25" ht="23.25" customHeight="1">
      <c r="A186" s="177" t="s">
        <v>119</v>
      </c>
      <c r="B186" s="177" t="s">
        <v>124</v>
      </c>
      <c r="C186" s="187" t="s">
        <v>147</v>
      </c>
      <c r="D186" s="231" t="s">
        <v>152</v>
      </c>
      <c r="E186" s="189">
        <v>773.9</v>
      </c>
      <c r="F186" s="189">
        <v>771.28</v>
      </c>
      <c r="G186" s="189">
        <v>312.27</v>
      </c>
      <c r="H186" s="189">
        <v>42.94</v>
      </c>
      <c r="I186" s="189">
        <v>72.43</v>
      </c>
      <c r="J186" s="189">
        <v>224.43</v>
      </c>
      <c r="K186" s="189">
        <v>0</v>
      </c>
      <c r="L186" s="189">
        <v>0</v>
      </c>
      <c r="M186" s="189">
        <v>44.56</v>
      </c>
      <c r="N186" s="189">
        <v>17.26</v>
      </c>
      <c r="O186" s="189">
        <v>3.79</v>
      </c>
      <c r="P186" s="189">
        <v>0</v>
      </c>
      <c r="Q186" s="189">
        <v>0</v>
      </c>
      <c r="R186" s="189">
        <v>53.6</v>
      </c>
      <c r="S186" s="189">
        <v>2.62</v>
      </c>
      <c r="T186" s="189">
        <v>0</v>
      </c>
      <c r="U186" s="189">
        <v>2.17</v>
      </c>
      <c r="V186" s="189">
        <v>0</v>
      </c>
      <c r="W186" s="189">
        <v>0</v>
      </c>
      <c r="X186" s="189">
        <v>0</v>
      </c>
      <c r="Y186" s="189">
        <v>0.45</v>
      </c>
    </row>
    <row r="187" spans="1:25" ht="23.25" customHeight="1">
      <c r="A187" s="177" t="s">
        <v>132</v>
      </c>
      <c r="B187" s="177"/>
      <c r="C187" s="187"/>
      <c r="D187" s="231" t="s">
        <v>133</v>
      </c>
      <c r="E187" s="189">
        <v>85.76</v>
      </c>
      <c r="F187" s="189">
        <v>85.76</v>
      </c>
      <c r="G187" s="189">
        <v>0</v>
      </c>
      <c r="H187" s="189">
        <v>0</v>
      </c>
      <c r="I187" s="189">
        <v>0</v>
      </c>
      <c r="J187" s="189">
        <v>0</v>
      </c>
      <c r="K187" s="189">
        <v>85.76</v>
      </c>
      <c r="L187" s="189">
        <v>0</v>
      </c>
      <c r="M187" s="189">
        <v>0</v>
      </c>
      <c r="N187" s="189">
        <v>0</v>
      </c>
      <c r="O187" s="189">
        <v>0</v>
      </c>
      <c r="P187" s="189">
        <v>0</v>
      </c>
      <c r="Q187" s="189">
        <v>0</v>
      </c>
      <c r="R187" s="189">
        <v>0</v>
      </c>
      <c r="S187" s="189">
        <v>0</v>
      </c>
      <c r="T187" s="189">
        <v>0</v>
      </c>
      <c r="U187" s="189">
        <v>0</v>
      </c>
      <c r="V187" s="189">
        <v>0</v>
      </c>
      <c r="W187" s="189">
        <v>0</v>
      </c>
      <c r="X187" s="189">
        <v>0</v>
      </c>
      <c r="Y187" s="189">
        <v>0</v>
      </c>
    </row>
    <row r="188" spans="1:25" ht="23.25" customHeight="1">
      <c r="A188" s="177"/>
      <c r="B188" s="177" t="s">
        <v>134</v>
      </c>
      <c r="C188" s="187"/>
      <c r="D188" s="231" t="s">
        <v>135</v>
      </c>
      <c r="E188" s="189">
        <v>85.76</v>
      </c>
      <c r="F188" s="189">
        <v>85.76</v>
      </c>
      <c r="G188" s="189">
        <v>0</v>
      </c>
      <c r="H188" s="189">
        <v>0</v>
      </c>
      <c r="I188" s="189">
        <v>0</v>
      </c>
      <c r="J188" s="189">
        <v>0</v>
      </c>
      <c r="K188" s="189">
        <v>85.76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189">
        <v>0</v>
      </c>
      <c r="R188" s="189">
        <v>0</v>
      </c>
      <c r="S188" s="189">
        <v>0</v>
      </c>
      <c r="T188" s="189">
        <v>0</v>
      </c>
      <c r="U188" s="189">
        <v>0</v>
      </c>
      <c r="V188" s="189">
        <v>0</v>
      </c>
      <c r="W188" s="189">
        <v>0</v>
      </c>
      <c r="X188" s="189">
        <v>0</v>
      </c>
      <c r="Y188" s="189">
        <v>0</v>
      </c>
    </row>
    <row r="189" spans="1:25" ht="23.25" customHeight="1">
      <c r="A189" s="177" t="s">
        <v>136</v>
      </c>
      <c r="B189" s="177" t="s">
        <v>137</v>
      </c>
      <c r="C189" s="187" t="s">
        <v>134</v>
      </c>
      <c r="D189" s="231" t="s">
        <v>139</v>
      </c>
      <c r="E189" s="189">
        <v>85.76</v>
      </c>
      <c r="F189" s="189">
        <v>85.76</v>
      </c>
      <c r="G189" s="189">
        <v>0</v>
      </c>
      <c r="H189" s="189">
        <v>0</v>
      </c>
      <c r="I189" s="189">
        <v>0</v>
      </c>
      <c r="J189" s="189">
        <v>0</v>
      </c>
      <c r="K189" s="189">
        <v>85.76</v>
      </c>
      <c r="L189" s="189">
        <v>0</v>
      </c>
      <c r="M189" s="189">
        <v>0</v>
      </c>
      <c r="N189" s="189">
        <v>0</v>
      </c>
      <c r="O189" s="189">
        <v>0</v>
      </c>
      <c r="P189" s="189">
        <v>0</v>
      </c>
      <c r="Q189" s="189">
        <v>0</v>
      </c>
      <c r="R189" s="189">
        <v>0</v>
      </c>
      <c r="S189" s="189">
        <v>0</v>
      </c>
      <c r="T189" s="189">
        <v>0</v>
      </c>
      <c r="U189" s="189">
        <v>0</v>
      </c>
      <c r="V189" s="189">
        <v>0</v>
      </c>
      <c r="W189" s="189">
        <v>0</v>
      </c>
      <c r="X189" s="189">
        <v>0</v>
      </c>
      <c r="Y189" s="189">
        <v>0</v>
      </c>
    </row>
    <row r="190" spans="1:25" ht="23.25" customHeight="1">
      <c r="A190" s="177" t="s">
        <v>140</v>
      </c>
      <c r="B190" s="177"/>
      <c r="C190" s="187"/>
      <c r="D190" s="231" t="s">
        <v>141</v>
      </c>
      <c r="E190" s="189">
        <v>78.11</v>
      </c>
      <c r="F190" s="189">
        <v>78.11</v>
      </c>
      <c r="G190" s="189">
        <v>0</v>
      </c>
      <c r="H190" s="189">
        <v>0</v>
      </c>
      <c r="I190" s="189">
        <v>0</v>
      </c>
      <c r="J190" s="189">
        <v>0</v>
      </c>
      <c r="K190" s="189">
        <v>0</v>
      </c>
      <c r="L190" s="189">
        <v>0</v>
      </c>
      <c r="M190" s="189">
        <v>0</v>
      </c>
      <c r="N190" s="189">
        <v>0</v>
      </c>
      <c r="O190" s="189">
        <v>0</v>
      </c>
      <c r="P190" s="189">
        <v>78.11</v>
      </c>
      <c r="Q190" s="189">
        <v>0</v>
      </c>
      <c r="R190" s="189">
        <v>0</v>
      </c>
      <c r="S190" s="189">
        <v>0</v>
      </c>
      <c r="T190" s="189">
        <v>0</v>
      </c>
      <c r="U190" s="189">
        <v>0</v>
      </c>
      <c r="V190" s="189">
        <v>0</v>
      </c>
      <c r="W190" s="189">
        <v>0</v>
      </c>
      <c r="X190" s="189">
        <v>0</v>
      </c>
      <c r="Y190" s="189">
        <v>0</v>
      </c>
    </row>
    <row r="191" spans="1:25" ht="23.25" customHeight="1">
      <c r="A191" s="177"/>
      <c r="B191" s="177" t="s">
        <v>122</v>
      </c>
      <c r="C191" s="187"/>
      <c r="D191" s="231" t="s">
        <v>142</v>
      </c>
      <c r="E191" s="189">
        <v>78.11</v>
      </c>
      <c r="F191" s="189">
        <v>78.11</v>
      </c>
      <c r="G191" s="189">
        <v>0</v>
      </c>
      <c r="H191" s="189">
        <v>0</v>
      </c>
      <c r="I191" s="189">
        <v>0</v>
      </c>
      <c r="J191" s="189">
        <v>0</v>
      </c>
      <c r="K191" s="189">
        <v>0</v>
      </c>
      <c r="L191" s="189">
        <v>0</v>
      </c>
      <c r="M191" s="189">
        <v>0</v>
      </c>
      <c r="N191" s="189">
        <v>0</v>
      </c>
      <c r="O191" s="189">
        <v>0</v>
      </c>
      <c r="P191" s="189">
        <v>78.11</v>
      </c>
      <c r="Q191" s="189">
        <v>0</v>
      </c>
      <c r="R191" s="189">
        <v>0</v>
      </c>
      <c r="S191" s="189">
        <v>0</v>
      </c>
      <c r="T191" s="189">
        <v>0</v>
      </c>
      <c r="U191" s="189">
        <v>0</v>
      </c>
      <c r="V191" s="189">
        <v>0</v>
      </c>
      <c r="W191" s="189">
        <v>0</v>
      </c>
      <c r="X191" s="189">
        <v>0</v>
      </c>
      <c r="Y191" s="189">
        <v>0</v>
      </c>
    </row>
    <row r="192" spans="1:25" ht="23.25" customHeight="1">
      <c r="A192" s="177" t="s">
        <v>143</v>
      </c>
      <c r="B192" s="177" t="s">
        <v>124</v>
      </c>
      <c r="C192" s="187" t="s">
        <v>117</v>
      </c>
      <c r="D192" s="231" t="s">
        <v>144</v>
      </c>
      <c r="E192" s="189">
        <v>78.11</v>
      </c>
      <c r="F192" s="189">
        <v>78.11</v>
      </c>
      <c r="G192" s="189">
        <v>0</v>
      </c>
      <c r="H192" s="189">
        <v>0</v>
      </c>
      <c r="I192" s="189">
        <v>0</v>
      </c>
      <c r="J192" s="189">
        <v>0</v>
      </c>
      <c r="K192" s="189">
        <v>0</v>
      </c>
      <c r="L192" s="189">
        <v>0</v>
      </c>
      <c r="M192" s="189">
        <v>0</v>
      </c>
      <c r="N192" s="189">
        <v>0</v>
      </c>
      <c r="O192" s="189">
        <v>0</v>
      </c>
      <c r="P192" s="189">
        <v>78.11</v>
      </c>
      <c r="Q192" s="189">
        <v>0</v>
      </c>
      <c r="R192" s="189">
        <v>0</v>
      </c>
      <c r="S192" s="189">
        <v>0</v>
      </c>
      <c r="T192" s="189">
        <v>0</v>
      </c>
      <c r="U192" s="189">
        <v>0</v>
      </c>
      <c r="V192" s="189">
        <v>0</v>
      </c>
      <c r="W192" s="189">
        <v>0</v>
      </c>
      <c r="X192" s="189">
        <v>0</v>
      </c>
      <c r="Y192" s="189">
        <v>0</v>
      </c>
    </row>
    <row r="193" spans="1:25" ht="23.25" customHeight="1">
      <c r="A193" s="177"/>
      <c r="B193" s="177"/>
      <c r="C193" s="187"/>
      <c r="D193" s="231" t="s">
        <v>97</v>
      </c>
      <c r="E193" s="189">
        <v>4016.84</v>
      </c>
      <c r="F193" s="189">
        <v>3962.28</v>
      </c>
      <c r="G193" s="189">
        <v>1394.35</v>
      </c>
      <c r="H193" s="189">
        <v>190.92</v>
      </c>
      <c r="I193" s="189">
        <v>299.73</v>
      </c>
      <c r="J193" s="189">
        <v>883.94</v>
      </c>
      <c r="K193" s="189">
        <v>326.18</v>
      </c>
      <c r="L193" s="189">
        <v>0</v>
      </c>
      <c r="M193" s="189">
        <v>128.08</v>
      </c>
      <c r="N193" s="189">
        <v>69.43</v>
      </c>
      <c r="O193" s="189">
        <v>15.24</v>
      </c>
      <c r="P193" s="189">
        <v>295.43</v>
      </c>
      <c r="Q193" s="189">
        <v>0</v>
      </c>
      <c r="R193" s="189">
        <v>358.98</v>
      </c>
      <c r="S193" s="189">
        <v>54.56</v>
      </c>
      <c r="T193" s="189">
        <v>0</v>
      </c>
      <c r="U193" s="189">
        <v>6</v>
      </c>
      <c r="V193" s="189">
        <v>26.8</v>
      </c>
      <c r="W193" s="189">
        <v>1.64</v>
      </c>
      <c r="X193" s="189">
        <v>0</v>
      </c>
      <c r="Y193" s="189">
        <v>20.12</v>
      </c>
    </row>
    <row r="194" spans="1:25" ht="23.25" customHeight="1">
      <c r="A194" s="177" t="s">
        <v>115</v>
      </c>
      <c r="B194" s="177"/>
      <c r="C194" s="187"/>
      <c r="D194" s="231" t="s">
        <v>116</v>
      </c>
      <c r="E194" s="189">
        <v>3395.23</v>
      </c>
      <c r="F194" s="189">
        <v>3340.67</v>
      </c>
      <c r="G194" s="189">
        <v>1394.35</v>
      </c>
      <c r="H194" s="189">
        <v>190.92</v>
      </c>
      <c r="I194" s="189">
        <v>299.73</v>
      </c>
      <c r="J194" s="189">
        <v>883.94</v>
      </c>
      <c r="K194" s="189">
        <v>0</v>
      </c>
      <c r="L194" s="189">
        <v>0</v>
      </c>
      <c r="M194" s="189">
        <v>128.08</v>
      </c>
      <c r="N194" s="189">
        <v>69.43</v>
      </c>
      <c r="O194" s="189">
        <v>15.24</v>
      </c>
      <c r="P194" s="189">
        <v>0</v>
      </c>
      <c r="Q194" s="189">
        <v>0</v>
      </c>
      <c r="R194" s="189">
        <v>358.98</v>
      </c>
      <c r="S194" s="189">
        <v>54.56</v>
      </c>
      <c r="T194" s="189">
        <v>0</v>
      </c>
      <c r="U194" s="189">
        <v>6</v>
      </c>
      <c r="V194" s="189">
        <v>26.8</v>
      </c>
      <c r="W194" s="189">
        <v>1.64</v>
      </c>
      <c r="X194" s="189">
        <v>0</v>
      </c>
      <c r="Y194" s="189">
        <v>20.12</v>
      </c>
    </row>
    <row r="195" spans="1:25" ht="23.25" customHeight="1">
      <c r="A195" s="177"/>
      <c r="B195" s="177" t="s">
        <v>122</v>
      </c>
      <c r="C195" s="187"/>
      <c r="D195" s="231" t="s">
        <v>123</v>
      </c>
      <c r="E195" s="189">
        <v>3395.23</v>
      </c>
      <c r="F195" s="189">
        <v>3340.67</v>
      </c>
      <c r="G195" s="189">
        <v>1394.35</v>
      </c>
      <c r="H195" s="189">
        <v>190.92</v>
      </c>
      <c r="I195" s="189">
        <v>299.73</v>
      </c>
      <c r="J195" s="189">
        <v>883.94</v>
      </c>
      <c r="K195" s="189">
        <v>0</v>
      </c>
      <c r="L195" s="189">
        <v>0</v>
      </c>
      <c r="M195" s="189">
        <v>128.08</v>
      </c>
      <c r="N195" s="189">
        <v>69.43</v>
      </c>
      <c r="O195" s="189">
        <v>15.24</v>
      </c>
      <c r="P195" s="189">
        <v>0</v>
      </c>
      <c r="Q195" s="189">
        <v>0</v>
      </c>
      <c r="R195" s="189">
        <v>358.98</v>
      </c>
      <c r="S195" s="189">
        <v>54.56</v>
      </c>
      <c r="T195" s="189">
        <v>0</v>
      </c>
      <c r="U195" s="189">
        <v>6</v>
      </c>
      <c r="V195" s="189">
        <v>26.8</v>
      </c>
      <c r="W195" s="189">
        <v>1.64</v>
      </c>
      <c r="X195" s="189">
        <v>0</v>
      </c>
      <c r="Y195" s="189">
        <v>20.12</v>
      </c>
    </row>
    <row r="196" spans="1:25" ht="23.25" customHeight="1">
      <c r="A196" s="177" t="s">
        <v>119</v>
      </c>
      <c r="B196" s="177" t="s">
        <v>124</v>
      </c>
      <c r="C196" s="187" t="s">
        <v>126</v>
      </c>
      <c r="D196" s="231" t="s">
        <v>127</v>
      </c>
      <c r="E196" s="189">
        <v>3395.23</v>
      </c>
      <c r="F196" s="189">
        <v>3340.67</v>
      </c>
      <c r="G196" s="189">
        <v>1394.35</v>
      </c>
      <c r="H196" s="189">
        <v>190.92</v>
      </c>
      <c r="I196" s="189">
        <v>299.73</v>
      </c>
      <c r="J196" s="189">
        <v>883.94</v>
      </c>
      <c r="K196" s="189">
        <v>0</v>
      </c>
      <c r="L196" s="189">
        <v>0</v>
      </c>
      <c r="M196" s="189">
        <v>128.08</v>
      </c>
      <c r="N196" s="189">
        <v>69.43</v>
      </c>
      <c r="O196" s="189">
        <v>15.24</v>
      </c>
      <c r="P196" s="189">
        <v>0</v>
      </c>
      <c r="Q196" s="189">
        <v>0</v>
      </c>
      <c r="R196" s="189">
        <v>358.98</v>
      </c>
      <c r="S196" s="189">
        <v>54.56</v>
      </c>
      <c r="T196" s="189">
        <v>0</v>
      </c>
      <c r="U196" s="189">
        <v>6</v>
      </c>
      <c r="V196" s="189">
        <v>26.8</v>
      </c>
      <c r="W196" s="189">
        <v>1.64</v>
      </c>
      <c r="X196" s="189">
        <v>0</v>
      </c>
      <c r="Y196" s="189">
        <v>20.12</v>
      </c>
    </row>
    <row r="197" spans="1:25" ht="23.25" customHeight="1">
      <c r="A197" s="177" t="s">
        <v>132</v>
      </c>
      <c r="B197" s="177"/>
      <c r="C197" s="187"/>
      <c r="D197" s="231" t="s">
        <v>133</v>
      </c>
      <c r="E197" s="189">
        <v>326.18</v>
      </c>
      <c r="F197" s="189">
        <v>326.18</v>
      </c>
      <c r="G197" s="189">
        <v>0</v>
      </c>
      <c r="H197" s="189">
        <v>0</v>
      </c>
      <c r="I197" s="189">
        <v>0</v>
      </c>
      <c r="J197" s="189">
        <v>0</v>
      </c>
      <c r="K197" s="189">
        <v>326.18</v>
      </c>
      <c r="L197" s="189">
        <v>0</v>
      </c>
      <c r="M197" s="189">
        <v>0</v>
      </c>
      <c r="N197" s="189">
        <v>0</v>
      </c>
      <c r="O197" s="189">
        <v>0</v>
      </c>
      <c r="P197" s="189">
        <v>0</v>
      </c>
      <c r="Q197" s="189">
        <v>0</v>
      </c>
      <c r="R197" s="189">
        <v>0</v>
      </c>
      <c r="S197" s="189">
        <v>0</v>
      </c>
      <c r="T197" s="189">
        <v>0</v>
      </c>
      <c r="U197" s="189">
        <v>0</v>
      </c>
      <c r="V197" s="189">
        <v>0</v>
      </c>
      <c r="W197" s="189">
        <v>0</v>
      </c>
      <c r="X197" s="189">
        <v>0</v>
      </c>
      <c r="Y197" s="189">
        <v>0</v>
      </c>
    </row>
    <row r="198" spans="1:25" ht="23.25" customHeight="1">
      <c r="A198" s="177"/>
      <c r="B198" s="177" t="s">
        <v>134</v>
      </c>
      <c r="C198" s="187"/>
      <c r="D198" s="231" t="s">
        <v>135</v>
      </c>
      <c r="E198" s="189">
        <v>326.18</v>
      </c>
      <c r="F198" s="189">
        <v>326.18</v>
      </c>
      <c r="G198" s="189">
        <v>0</v>
      </c>
      <c r="H198" s="189">
        <v>0</v>
      </c>
      <c r="I198" s="189">
        <v>0</v>
      </c>
      <c r="J198" s="189">
        <v>0</v>
      </c>
      <c r="K198" s="189">
        <v>326.18</v>
      </c>
      <c r="L198" s="189">
        <v>0</v>
      </c>
      <c r="M198" s="189">
        <v>0</v>
      </c>
      <c r="N198" s="189">
        <v>0</v>
      </c>
      <c r="O198" s="189">
        <v>0</v>
      </c>
      <c r="P198" s="189">
        <v>0</v>
      </c>
      <c r="Q198" s="189">
        <v>0</v>
      </c>
      <c r="R198" s="189">
        <v>0</v>
      </c>
      <c r="S198" s="189">
        <v>0</v>
      </c>
      <c r="T198" s="189">
        <v>0</v>
      </c>
      <c r="U198" s="189">
        <v>0</v>
      </c>
      <c r="V198" s="189">
        <v>0</v>
      </c>
      <c r="W198" s="189">
        <v>0</v>
      </c>
      <c r="X198" s="189">
        <v>0</v>
      </c>
      <c r="Y198" s="189">
        <v>0</v>
      </c>
    </row>
    <row r="199" spans="1:25" ht="23.25" customHeight="1">
      <c r="A199" s="177" t="s">
        <v>136</v>
      </c>
      <c r="B199" s="177" t="s">
        <v>137</v>
      </c>
      <c r="C199" s="187" t="s">
        <v>134</v>
      </c>
      <c r="D199" s="231" t="s">
        <v>139</v>
      </c>
      <c r="E199" s="189">
        <v>326.18</v>
      </c>
      <c r="F199" s="189">
        <v>326.18</v>
      </c>
      <c r="G199" s="189">
        <v>0</v>
      </c>
      <c r="H199" s="189">
        <v>0</v>
      </c>
      <c r="I199" s="189">
        <v>0</v>
      </c>
      <c r="J199" s="189">
        <v>0</v>
      </c>
      <c r="K199" s="189">
        <v>326.18</v>
      </c>
      <c r="L199" s="189">
        <v>0</v>
      </c>
      <c r="M199" s="189">
        <v>0</v>
      </c>
      <c r="N199" s="189">
        <v>0</v>
      </c>
      <c r="O199" s="189">
        <v>0</v>
      </c>
      <c r="P199" s="189">
        <v>0</v>
      </c>
      <c r="Q199" s="189">
        <v>0</v>
      </c>
      <c r="R199" s="189">
        <v>0</v>
      </c>
      <c r="S199" s="189">
        <v>0</v>
      </c>
      <c r="T199" s="189">
        <v>0</v>
      </c>
      <c r="U199" s="189">
        <v>0</v>
      </c>
      <c r="V199" s="189">
        <v>0</v>
      </c>
      <c r="W199" s="189">
        <v>0</v>
      </c>
      <c r="X199" s="189">
        <v>0</v>
      </c>
      <c r="Y199" s="189">
        <v>0</v>
      </c>
    </row>
    <row r="200" spans="1:25" ht="23.25" customHeight="1">
      <c r="A200" s="177" t="s">
        <v>140</v>
      </c>
      <c r="B200" s="177"/>
      <c r="C200" s="187"/>
      <c r="D200" s="231" t="s">
        <v>141</v>
      </c>
      <c r="E200" s="189">
        <v>295.43</v>
      </c>
      <c r="F200" s="189">
        <v>295.43</v>
      </c>
      <c r="G200" s="189">
        <v>0</v>
      </c>
      <c r="H200" s="189">
        <v>0</v>
      </c>
      <c r="I200" s="189">
        <v>0</v>
      </c>
      <c r="J200" s="189">
        <v>0</v>
      </c>
      <c r="K200" s="189">
        <v>0</v>
      </c>
      <c r="L200" s="189">
        <v>0</v>
      </c>
      <c r="M200" s="189">
        <v>0</v>
      </c>
      <c r="N200" s="189">
        <v>0</v>
      </c>
      <c r="O200" s="189">
        <v>0</v>
      </c>
      <c r="P200" s="189">
        <v>295.43</v>
      </c>
      <c r="Q200" s="189">
        <v>0</v>
      </c>
      <c r="R200" s="189">
        <v>0</v>
      </c>
      <c r="S200" s="189">
        <v>0</v>
      </c>
      <c r="T200" s="189">
        <v>0</v>
      </c>
      <c r="U200" s="189">
        <v>0</v>
      </c>
      <c r="V200" s="189">
        <v>0</v>
      </c>
      <c r="W200" s="189">
        <v>0</v>
      </c>
      <c r="X200" s="189">
        <v>0</v>
      </c>
      <c r="Y200" s="189">
        <v>0</v>
      </c>
    </row>
    <row r="201" spans="1:25" ht="23.25" customHeight="1">
      <c r="A201" s="177"/>
      <c r="B201" s="177" t="s">
        <v>122</v>
      </c>
      <c r="C201" s="187"/>
      <c r="D201" s="231" t="s">
        <v>142</v>
      </c>
      <c r="E201" s="189">
        <v>295.43</v>
      </c>
      <c r="F201" s="189">
        <v>295.43</v>
      </c>
      <c r="G201" s="189">
        <v>0</v>
      </c>
      <c r="H201" s="189">
        <v>0</v>
      </c>
      <c r="I201" s="189">
        <v>0</v>
      </c>
      <c r="J201" s="189">
        <v>0</v>
      </c>
      <c r="K201" s="189">
        <v>0</v>
      </c>
      <c r="L201" s="189">
        <v>0</v>
      </c>
      <c r="M201" s="189">
        <v>0</v>
      </c>
      <c r="N201" s="189">
        <v>0</v>
      </c>
      <c r="O201" s="189">
        <v>0</v>
      </c>
      <c r="P201" s="189">
        <v>295.43</v>
      </c>
      <c r="Q201" s="189">
        <v>0</v>
      </c>
      <c r="R201" s="189">
        <v>0</v>
      </c>
      <c r="S201" s="189">
        <v>0</v>
      </c>
      <c r="T201" s="189">
        <v>0</v>
      </c>
      <c r="U201" s="189">
        <v>0</v>
      </c>
      <c r="V201" s="189">
        <v>0</v>
      </c>
      <c r="W201" s="189">
        <v>0</v>
      </c>
      <c r="X201" s="189">
        <v>0</v>
      </c>
      <c r="Y201" s="189">
        <v>0</v>
      </c>
    </row>
    <row r="202" spans="1:25" ht="23.25" customHeight="1">
      <c r="A202" s="177" t="s">
        <v>143</v>
      </c>
      <c r="B202" s="177" t="s">
        <v>124</v>
      </c>
      <c r="C202" s="187" t="s">
        <v>117</v>
      </c>
      <c r="D202" s="231" t="s">
        <v>144</v>
      </c>
      <c r="E202" s="189">
        <v>295.43</v>
      </c>
      <c r="F202" s="189">
        <v>295.43</v>
      </c>
      <c r="G202" s="189">
        <v>0</v>
      </c>
      <c r="H202" s="189">
        <v>0</v>
      </c>
      <c r="I202" s="189">
        <v>0</v>
      </c>
      <c r="J202" s="189">
        <v>0</v>
      </c>
      <c r="K202" s="189">
        <v>0</v>
      </c>
      <c r="L202" s="189">
        <v>0</v>
      </c>
      <c r="M202" s="189">
        <v>0</v>
      </c>
      <c r="N202" s="189">
        <v>0</v>
      </c>
      <c r="O202" s="189">
        <v>0</v>
      </c>
      <c r="P202" s="189">
        <v>295.43</v>
      </c>
      <c r="Q202" s="189">
        <v>0</v>
      </c>
      <c r="R202" s="189">
        <v>0</v>
      </c>
      <c r="S202" s="189">
        <v>0</v>
      </c>
      <c r="T202" s="189">
        <v>0</v>
      </c>
      <c r="U202" s="189">
        <v>0</v>
      </c>
      <c r="V202" s="189">
        <v>0</v>
      </c>
      <c r="W202" s="189">
        <v>0</v>
      </c>
      <c r="X202" s="189">
        <v>0</v>
      </c>
      <c r="Y202" s="189">
        <v>0</v>
      </c>
    </row>
    <row r="203" spans="1:25" ht="23.25" customHeight="1">
      <c r="A203" s="177"/>
      <c r="B203" s="177"/>
      <c r="C203" s="187"/>
      <c r="D203" s="231" t="s">
        <v>98</v>
      </c>
      <c r="E203" s="189">
        <v>3152.35</v>
      </c>
      <c r="F203" s="189">
        <v>2828.61</v>
      </c>
      <c r="G203" s="189">
        <v>983.18</v>
      </c>
      <c r="H203" s="189">
        <v>125.99</v>
      </c>
      <c r="I203" s="189">
        <v>221.8</v>
      </c>
      <c r="J203" s="189">
        <v>661.13</v>
      </c>
      <c r="K203" s="189">
        <v>248.05</v>
      </c>
      <c r="L203" s="189">
        <v>0</v>
      </c>
      <c r="M203" s="189">
        <v>145.35</v>
      </c>
      <c r="N203" s="189">
        <v>59.87</v>
      </c>
      <c r="O203" s="189">
        <v>14.41</v>
      </c>
      <c r="P203" s="189">
        <v>216.33</v>
      </c>
      <c r="Q203" s="189">
        <v>0</v>
      </c>
      <c r="R203" s="189">
        <v>152.5</v>
      </c>
      <c r="S203" s="189">
        <v>323.74</v>
      </c>
      <c r="T203" s="189">
        <v>0</v>
      </c>
      <c r="U203" s="189">
        <v>4.54</v>
      </c>
      <c r="V203" s="189">
        <v>300.37</v>
      </c>
      <c r="W203" s="189">
        <v>4.42</v>
      </c>
      <c r="X203" s="189">
        <v>0</v>
      </c>
      <c r="Y203" s="189">
        <v>14.41</v>
      </c>
    </row>
    <row r="204" spans="1:25" ht="23.25" customHeight="1">
      <c r="A204" s="177" t="s">
        <v>115</v>
      </c>
      <c r="B204" s="177"/>
      <c r="C204" s="187"/>
      <c r="D204" s="231" t="s">
        <v>116</v>
      </c>
      <c r="E204" s="189">
        <v>2904.3</v>
      </c>
      <c r="F204" s="189">
        <v>2580.56</v>
      </c>
      <c r="G204" s="189">
        <v>983.18</v>
      </c>
      <c r="H204" s="189">
        <v>125.99</v>
      </c>
      <c r="I204" s="189">
        <v>221.8</v>
      </c>
      <c r="J204" s="189">
        <v>661.13</v>
      </c>
      <c r="K204" s="189">
        <v>0</v>
      </c>
      <c r="L204" s="189">
        <v>0</v>
      </c>
      <c r="M204" s="189">
        <v>145.35</v>
      </c>
      <c r="N204" s="189">
        <v>59.87</v>
      </c>
      <c r="O204" s="189">
        <v>14.41</v>
      </c>
      <c r="P204" s="189">
        <v>216.33</v>
      </c>
      <c r="Q204" s="189">
        <v>0</v>
      </c>
      <c r="R204" s="189">
        <v>152.5</v>
      </c>
      <c r="S204" s="189">
        <v>323.74</v>
      </c>
      <c r="T204" s="189">
        <v>0</v>
      </c>
      <c r="U204" s="189">
        <v>4.54</v>
      </c>
      <c r="V204" s="189">
        <v>300.37</v>
      </c>
      <c r="W204" s="189">
        <v>4.42</v>
      </c>
      <c r="X204" s="189">
        <v>0</v>
      </c>
      <c r="Y204" s="189">
        <v>14.41</v>
      </c>
    </row>
    <row r="205" spans="1:25" ht="23.25" customHeight="1">
      <c r="A205" s="177"/>
      <c r="B205" s="177" t="s">
        <v>147</v>
      </c>
      <c r="C205" s="187"/>
      <c r="D205" s="231" t="s">
        <v>153</v>
      </c>
      <c r="E205" s="189">
        <v>2904.3</v>
      </c>
      <c r="F205" s="189">
        <v>2580.56</v>
      </c>
      <c r="G205" s="189">
        <v>983.18</v>
      </c>
      <c r="H205" s="189">
        <v>125.99</v>
      </c>
      <c r="I205" s="189">
        <v>221.8</v>
      </c>
      <c r="J205" s="189">
        <v>661.13</v>
      </c>
      <c r="K205" s="189">
        <v>0</v>
      </c>
      <c r="L205" s="189">
        <v>0</v>
      </c>
      <c r="M205" s="189">
        <v>145.35</v>
      </c>
      <c r="N205" s="189">
        <v>59.87</v>
      </c>
      <c r="O205" s="189">
        <v>14.41</v>
      </c>
      <c r="P205" s="189">
        <v>216.33</v>
      </c>
      <c r="Q205" s="189">
        <v>0</v>
      </c>
      <c r="R205" s="189">
        <v>152.5</v>
      </c>
      <c r="S205" s="189">
        <v>323.74</v>
      </c>
      <c r="T205" s="189">
        <v>0</v>
      </c>
      <c r="U205" s="189">
        <v>4.54</v>
      </c>
      <c r="V205" s="189">
        <v>300.37</v>
      </c>
      <c r="W205" s="189">
        <v>4.42</v>
      </c>
      <c r="X205" s="189">
        <v>0</v>
      </c>
      <c r="Y205" s="189">
        <v>14.41</v>
      </c>
    </row>
    <row r="206" spans="1:25" ht="23.25" customHeight="1">
      <c r="A206" s="177" t="s">
        <v>119</v>
      </c>
      <c r="B206" s="177" t="s">
        <v>154</v>
      </c>
      <c r="C206" s="187" t="s">
        <v>122</v>
      </c>
      <c r="D206" s="231" t="s">
        <v>155</v>
      </c>
      <c r="E206" s="189">
        <v>2904.3</v>
      </c>
      <c r="F206" s="189">
        <v>2580.56</v>
      </c>
      <c r="G206" s="189">
        <v>983.18</v>
      </c>
      <c r="H206" s="189">
        <v>125.99</v>
      </c>
      <c r="I206" s="189">
        <v>221.8</v>
      </c>
      <c r="J206" s="189">
        <v>661.13</v>
      </c>
      <c r="K206" s="189">
        <v>0</v>
      </c>
      <c r="L206" s="189">
        <v>0</v>
      </c>
      <c r="M206" s="189">
        <v>145.35</v>
      </c>
      <c r="N206" s="189">
        <v>59.87</v>
      </c>
      <c r="O206" s="189">
        <v>14.41</v>
      </c>
      <c r="P206" s="189">
        <v>216.33</v>
      </c>
      <c r="Q206" s="189">
        <v>0</v>
      </c>
      <c r="R206" s="189">
        <v>152.5</v>
      </c>
      <c r="S206" s="189">
        <v>323.74</v>
      </c>
      <c r="T206" s="189">
        <v>0</v>
      </c>
      <c r="U206" s="189">
        <v>4.54</v>
      </c>
      <c r="V206" s="189">
        <v>300.37</v>
      </c>
      <c r="W206" s="189">
        <v>4.42</v>
      </c>
      <c r="X206" s="189">
        <v>0</v>
      </c>
      <c r="Y206" s="189">
        <v>14.41</v>
      </c>
    </row>
    <row r="207" spans="1:25" ht="23.25" customHeight="1">
      <c r="A207" s="177" t="s">
        <v>132</v>
      </c>
      <c r="B207" s="177"/>
      <c r="C207" s="187"/>
      <c r="D207" s="231" t="s">
        <v>133</v>
      </c>
      <c r="E207" s="189">
        <v>248.05</v>
      </c>
      <c r="F207" s="189">
        <v>248.05</v>
      </c>
      <c r="G207" s="189">
        <v>0</v>
      </c>
      <c r="H207" s="189">
        <v>0</v>
      </c>
      <c r="I207" s="189">
        <v>0</v>
      </c>
      <c r="J207" s="189">
        <v>0</v>
      </c>
      <c r="K207" s="189">
        <v>248.05</v>
      </c>
      <c r="L207" s="189">
        <v>0</v>
      </c>
      <c r="M207" s="189">
        <v>0</v>
      </c>
      <c r="N207" s="189">
        <v>0</v>
      </c>
      <c r="O207" s="189">
        <v>0</v>
      </c>
      <c r="P207" s="189">
        <v>0</v>
      </c>
      <c r="Q207" s="189">
        <v>0</v>
      </c>
      <c r="R207" s="189">
        <v>0</v>
      </c>
      <c r="S207" s="189">
        <v>0</v>
      </c>
      <c r="T207" s="189">
        <v>0</v>
      </c>
      <c r="U207" s="189">
        <v>0</v>
      </c>
      <c r="V207" s="189">
        <v>0</v>
      </c>
      <c r="W207" s="189">
        <v>0</v>
      </c>
      <c r="X207" s="189">
        <v>0</v>
      </c>
      <c r="Y207" s="189">
        <v>0</v>
      </c>
    </row>
    <row r="208" spans="1:25" ht="23.25" customHeight="1">
      <c r="A208" s="177"/>
      <c r="B208" s="177" t="s">
        <v>134</v>
      </c>
      <c r="C208" s="187"/>
      <c r="D208" s="231" t="s">
        <v>135</v>
      </c>
      <c r="E208" s="189">
        <v>248.05</v>
      </c>
      <c r="F208" s="189">
        <v>248.05</v>
      </c>
      <c r="G208" s="189">
        <v>0</v>
      </c>
      <c r="H208" s="189">
        <v>0</v>
      </c>
      <c r="I208" s="189">
        <v>0</v>
      </c>
      <c r="J208" s="189">
        <v>0</v>
      </c>
      <c r="K208" s="189">
        <v>248.05</v>
      </c>
      <c r="L208" s="189">
        <v>0</v>
      </c>
      <c r="M208" s="189">
        <v>0</v>
      </c>
      <c r="N208" s="189">
        <v>0</v>
      </c>
      <c r="O208" s="189">
        <v>0</v>
      </c>
      <c r="P208" s="189">
        <v>0</v>
      </c>
      <c r="Q208" s="189">
        <v>0</v>
      </c>
      <c r="R208" s="189">
        <v>0</v>
      </c>
      <c r="S208" s="189">
        <v>0</v>
      </c>
      <c r="T208" s="189">
        <v>0</v>
      </c>
      <c r="U208" s="189">
        <v>0</v>
      </c>
      <c r="V208" s="189">
        <v>0</v>
      </c>
      <c r="W208" s="189">
        <v>0</v>
      </c>
      <c r="X208" s="189">
        <v>0</v>
      </c>
      <c r="Y208" s="189">
        <v>0</v>
      </c>
    </row>
    <row r="209" spans="1:25" ht="23.25" customHeight="1">
      <c r="A209" s="177" t="s">
        <v>136</v>
      </c>
      <c r="B209" s="177" t="s">
        <v>137</v>
      </c>
      <c r="C209" s="187" t="s">
        <v>134</v>
      </c>
      <c r="D209" s="231" t="s">
        <v>139</v>
      </c>
      <c r="E209" s="189">
        <v>248.05</v>
      </c>
      <c r="F209" s="189">
        <v>248.05</v>
      </c>
      <c r="G209" s="189">
        <v>0</v>
      </c>
      <c r="H209" s="189">
        <v>0</v>
      </c>
      <c r="I209" s="189">
        <v>0</v>
      </c>
      <c r="J209" s="189">
        <v>0</v>
      </c>
      <c r="K209" s="189">
        <v>248.05</v>
      </c>
      <c r="L209" s="189">
        <v>0</v>
      </c>
      <c r="M209" s="189">
        <v>0</v>
      </c>
      <c r="N209" s="189">
        <v>0</v>
      </c>
      <c r="O209" s="189">
        <v>0</v>
      </c>
      <c r="P209" s="189">
        <v>0</v>
      </c>
      <c r="Q209" s="189">
        <v>0</v>
      </c>
      <c r="R209" s="189">
        <v>0</v>
      </c>
      <c r="S209" s="189">
        <v>0</v>
      </c>
      <c r="T209" s="189">
        <v>0</v>
      </c>
      <c r="U209" s="189">
        <v>0</v>
      </c>
      <c r="V209" s="189">
        <v>0</v>
      </c>
      <c r="W209" s="189">
        <v>0</v>
      </c>
      <c r="X209" s="189">
        <v>0</v>
      </c>
      <c r="Y209" s="189">
        <v>0</v>
      </c>
    </row>
    <row r="210" spans="1:25" ht="23.25" customHeight="1">
      <c r="A210" s="177"/>
      <c r="B210" s="177"/>
      <c r="C210" s="187"/>
      <c r="D210" s="231" t="s">
        <v>99</v>
      </c>
      <c r="E210" s="189">
        <v>1041.06</v>
      </c>
      <c r="F210" s="189">
        <v>1017.72</v>
      </c>
      <c r="G210" s="189">
        <v>304.44</v>
      </c>
      <c r="H210" s="189">
        <v>201.34</v>
      </c>
      <c r="I210" s="189">
        <v>0</v>
      </c>
      <c r="J210" s="189">
        <v>217.66</v>
      </c>
      <c r="K210" s="189">
        <v>96.69</v>
      </c>
      <c r="L210" s="189">
        <v>0</v>
      </c>
      <c r="M210" s="189">
        <v>36.73</v>
      </c>
      <c r="N210" s="189">
        <v>20.43</v>
      </c>
      <c r="O210" s="189">
        <v>4.69</v>
      </c>
      <c r="P210" s="189">
        <v>82.55</v>
      </c>
      <c r="Q210" s="189">
        <v>0</v>
      </c>
      <c r="R210" s="189">
        <v>53.19</v>
      </c>
      <c r="S210" s="189">
        <v>23.34</v>
      </c>
      <c r="T210" s="189">
        <v>0</v>
      </c>
      <c r="U210" s="189">
        <v>0.98</v>
      </c>
      <c r="V210" s="189">
        <v>18.33</v>
      </c>
      <c r="W210" s="189">
        <v>2.19</v>
      </c>
      <c r="X210" s="189">
        <v>0</v>
      </c>
      <c r="Y210" s="189">
        <v>1.84</v>
      </c>
    </row>
    <row r="211" spans="1:25" ht="23.25" customHeight="1">
      <c r="A211" s="177" t="s">
        <v>115</v>
      </c>
      <c r="B211" s="177"/>
      <c r="C211" s="187"/>
      <c r="D211" s="231" t="s">
        <v>116</v>
      </c>
      <c r="E211" s="189">
        <v>861.82</v>
      </c>
      <c r="F211" s="189">
        <v>838.48</v>
      </c>
      <c r="G211" s="189">
        <v>304.44</v>
      </c>
      <c r="H211" s="189">
        <v>201.34</v>
      </c>
      <c r="I211" s="189">
        <v>0</v>
      </c>
      <c r="J211" s="189">
        <v>217.66</v>
      </c>
      <c r="K211" s="189">
        <v>0</v>
      </c>
      <c r="L211" s="189">
        <v>0</v>
      </c>
      <c r="M211" s="189">
        <v>36.73</v>
      </c>
      <c r="N211" s="189">
        <v>20.43</v>
      </c>
      <c r="O211" s="189">
        <v>4.69</v>
      </c>
      <c r="P211" s="189">
        <v>0</v>
      </c>
      <c r="Q211" s="189">
        <v>0</v>
      </c>
      <c r="R211" s="189">
        <v>53.19</v>
      </c>
      <c r="S211" s="189">
        <v>23.34</v>
      </c>
      <c r="T211" s="189">
        <v>0</v>
      </c>
      <c r="U211" s="189">
        <v>0.98</v>
      </c>
      <c r="V211" s="189">
        <v>18.33</v>
      </c>
      <c r="W211" s="189">
        <v>2.19</v>
      </c>
      <c r="X211" s="189">
        <v>0</v>
      </c>
      <c r="Y211" s="189">
        <v>1.84</v>
      </c>
    </row>
    <row r="212" spans="1:25" ht="23.25" customHeight="1">
      <c r="A212" s="177"/>
      <c r="B212" s="177" t="s">
        <v>157</v>
      </c>
      <c r="C212" s="187"/>
      <c r="D212" s="231" t="s">
        <v>158</v>
      </c>
      <c r="E212" s="189">
        <v>861.82</v>
      </c>
      <c r="F212" s="189">
        <v>838.48</v>
      </c>
      <c r="G212" s="189">
        <v>304.44</v>
      </c>
      <c r="H212" s="189">
        <v>201.34</v>
      </c>
      <c r="I212" s="189">
        <v>0</v>
      </c>
      <c r="J212" s="189">
        <v>217.66</v>
      </c>
      <c r="K212" s="189">
        <v>0</v>
      </c>
      <c r="L212" s="189">
        <v>0</v>
      </c>
      <c r="M212" s="189">
        <v>36.73</v>
      </c>
      <c r="N212" s="189">
        <v>20.43</v>
      </c>
      <c r="O212" s="189">
        <v>4.69</v>
      </c>
      <c r="P212" s="189">
        <v>0</v>
      </c>
      <c r="Q212" s="189">
        <v>0</v>
      </c>
      <c r="R212" s="189">
        <v>53.19</v>
      </c>
      <c r="S212" s="189">
        <v>23.34</v>
      </c>
      <c r="T212" s="189">
        <v>0</v>
      </c>
      <c r="U212" s="189">
        <v>0.98</v>
      </c>
      <c r="V212" s="189">
        <v>18.33</v>
      </c>
      <c r="W212" s="189">
        <v>2.19</v>
      </c>
      <c r="X212" s="189">
        <v>0</v>
      </c>
      <c r="Y212" s="189">
        <v>1.84</v>
      </c>
    </row>
    <row r="213" spans="1:25" ht="23.25" customHeight="1">
      <c r="A213" s="177" t="s">
        <v>119</v>
      </c>
      <c r="B213" s="177" t="s">
        <v>159</v>
      </c>
      <c r="C213" s="187" t="s">
        <v>117</v>
      </c>
      <c r="D213" s="231" t="s">
        <v>160</v>
      </c>
      <c r="E213" s="189">
        <v>861.82</v>
      </c>
      <c r="F213" s="189">
        <v>838.48</v>
      </c>
      <c r="G213" s="189">
        <v>304.44</v>
      </c>
      <c r="H213" s="189">
        <v>201.34</v>
      </c>
      <c r="I213" s="189">
        <v>0</v>
      </c>
      <c r="J213" s="189">
        <v>217.66</v>
      </c>
      <c r="K213" s="189">
        <v>0</v>
      </c>
      <c r="L213" s="189">
        <v>0</v>
      </c>
      <c r="M213" s="189">
        <v>36.73</v>
      </c>
      <c r="N213" s="189">
        <v>20.43</v>
      </c>
      <c r="O213" s="189">
        <v>4.69</v>
      </c>
      <c r="P213" s="189">
        <v>0</v>
      </c>
      <c r="Q213" s="189">
        <v>0</v>
      </c>
      <c r="R213" s="189">
        <v>53.19</v>
      </c>
      <c r="S213" s="189">
        <v>23.34</v>
      </c>
      <c r="T213" s="189">
        <v>0</v>
      </c>
      <c r="U213" s="189">
        <v>0.98</v>
      </c>
      <c r="V213" s="189">
        <v>18.33</v>
      </c>
      <c r="W213" s="189">
        <v>2.19</v>
      </c>
      <c r="X213" s="189">
        <v>0</v>
      </c>
      <c r="Y213" s="189">
        <v>1.84</v>
      </c>
    </row>
    <row r="214" spans="1:25" ht="23.25" customHeight="1">
      <c r="A214" s="177" t="s">
        <v>132</v>
      </c>
      <c r="B214" s="177"/>
      <c r="C214" s="187"/>
      <c r="D214" s="231" t="s">
        <v>133</v>
      </c>
      <c r="E214" s="189">
        <v>96.69</v>
      </c>
      <c r="F214" s="189">
        <v>96.69</v>
      </c>
      <c r="G214" s="189">
        <v>0</v>
      </c>
      <c r="H214" s="189">
        <v>0</v>
      </c>
      <c r="I214" s="189">
        <v>0</v>
      </c>
      <c r="J214" s="189">
        <v>0</v>
      </c>
      <c r="K214" s="189">
        <v>96.69</v>
      </c>
      <c r="L214" s="189">
        <v>0</v>
      </c>
      <c r="M214" s="189">
        <v>0</v>
      </c>
      <c r="N214" s="189">
        <v>0</v>
      </c>
      <c r="O214" s="189">
        <v>0</v>
      </c>
      <c r="P214" s="189">
        <v>0</v>
      </c>
      <c r="Q214" s="189">
        <v>0</v>
      </c>
      <c r="R214" s="189">
        <v>0</v>
      </c>
      <c r="S214" s="189">
        <v>0</v>
      </c>
      <c r="T214" s="189">
        <v>0</v>
      </c>
      <c r="U214" s="189">
        <v>0</v>
      </c>
      <c r="V214" s="189">
        <v>0</v>
      </c>
      <c r="W214" s="189">
        <v>0</v>
      </c>
      <c r="X214" s="189">
        <v>0</v>
      </c>
      <c r="Y214" s="189">
        <v>0</v>
      </c>
    </row>
    <row r="215" spans="1:25" ht="23.25" customHeight="1">
      <c r="A215" s="177"/>
      <c r="B215" s="177" t="s">
        <v>134</v>
      </c>
      <c r="C215" s="187"/>
      <c r="D215" s="231" t="s">
        <v>135</v>
      </c>
      <c r="E215" s="189">
        <v>96.69</v>
      </c>
      <c r="F215" s="189">
        <v>96.69</v>
      </c>
      <c r="G215" s="189">
        <v>0</v>
      </c>
      <c r="H215" s="189">
        <v>0</v>
      </c>
      <c r="I215" s="189">
        <v>0</v>
      </c>
      <c r="J215" s="189">
        <v>0</v>
      </c>
      <c r="K215" s="189">
        <v>96.69</v>
      </c>
      <c r="L215" s="189">
        <v>0</v>
      </c>
      <c r="M215" s="189">
        <v>0</v>
      </c>
      <c r="N215" s="189">
        <v>0</v>
      </c>
      <c r="O215" s="189">
        <v>0</v>
      </c>
      <c r="P215" s="189">
        <v>0</v>
      </c>
      <c r="Q215" s="189">
        <v>0</v>
      </c>
      <c r="R215" s="189">
        <v>0</v>
      </c>
      <c r="S215" s="189">
        <v>0</v>
      </c>
      <c r="T215" s="189">
        <v>0</v>
      </c>
      <c r="U215" s="189">
        <v>0</v>
      </c>
      <c r="V215" s="189">
        <v>0</v>
      </c>
      <c r="W215" s="189">
        <v>0</v>
      </c>
      <c r="X215" s="189">
        <v>0</v>
      </c>
      <c r="Y215" s="189">
        <v>0</v>
      </c>
    </row>
    <row r="216" spans="1:25" ht="23.25" customHeight="1">
      <c r="A216" s="177" t="s">
        <v>136</v>
      </c>
      <c r="B216" s="177" t="s">
        <v>137</v>
      </c>
      <c r="C216" s="187" t="s">
        <v>134</v>
      </c>
      <c r="D216" s="231" t="s">
        <v>139</v>
      </c>
      <c r="E216" s="189">
        <v>96.69</v>
      </c>
      <c r="F216" s="189">
        <v>96.69</v>
      </c>
      <c r="G216" s="189">
        <v>0</v>
      </c>
      <c r="H216" s="189">
        <v>0</v>
      </c>
      <c r="I216" s="189">
        <v>0</v>
      </c>
      <c r="J216" s="189">
        <v>0</v>
      </c>
      <c r="K216" s="189">
        <v>96.69</v>
      </c>
      <c r="L216" s="189">
        <v>0</v>
      </c>
      <c r="M216" s="189">
        <v>0</v>
      </c>
      <c r="N216" s="189">
        <v>0</v>
      </c>
      <c r="O216" s="189">
        <v>0</v>
      </c>
      <c r="P216" s="189">
        <v>0</v>
      </c>
      <c r="Q216" s="189">
        <v>0</v>
      </c>
      <c r="R216" s="189">
        <v>0</v>
      </c>
      <c r="S216" s="189">
        <v>0</v>
      </c>
      <c r="T216" s="189">
        <v>0</v>
      </c>
      <c r="U216" s="189">
        <v>0</v>
      </c>
      <c r="V216" s="189">
        <v>0</v>
      </c>
      <c r="W216" s="189">
        <v>0</v>
      </c>
      <c r="X216" s="189">
        <v>0</v>
      </c>
      <c r="Y216" s="189">
        <v>0</v>
      </c>
    </row>
    <row r="217" spans="1:25" ht="23.25" customHeight="1">
      <c r="A217" s="177" t="s">
        <v>140</v>
      </c>
      <c r="B217" s="177"/>
      <c r="C217" s="187"/>
      <c r="D217" s="231" t="s">
        <v>141</v>
      </c>
      <c r="E217" s="189">
        <v>82.55</v>
      </c>
      <c r="F217" s="189">
        <v>82.55</v>
      </c>
      <c r="G217" s="189">
        <v>0</v>
      </c>
      <c r="H217" s="189">
        <v>0</v>
      </c>
      <c r="I217" s="189">
        <v>0</v>
      </c>
      <c r="J217" s="189">
        <v>0</v>
      </c>
      <c r="K217" s="189">
        <v>0</v>
      </c>
      <c r="L217" s="189">
        <v>0</v>
      </c>
      <c r="M217" s="189">
        <v>0</v>
      </c>
      <c r="N217" s="189">
        <v>0</v>
      </c>
      <c r="O217" s="189">
        <v>0</v>
      </c>
      <c r="P217" s="189">
        <v>82.55</v>
      </c>
      <c r="Q217" s="189">
        <v>0</v>
      </c>
      <c r="R217" s="189">
        <v>0</v>
      </c>
      <c r="S217" s="189">
        <v>0</v>
      </c>
      <c r="T217" s="189">
        <v>0</v>
      </c>
      <c r="U217" s="189">
        <v>0</v>
      </c>
      <c r="V217" s="189">
        <v>0</v>
      </c>
      <c r="W217" s="189">
        <v>0</v>
      </c>
      <c r="X217" s="189">
        <v>0</v>
      </c>
      <c r="Y217" s="189">
        <v>0</v>
      </c>
    </row>
    <row r="218" spans="1:25" ht="23.25" customHeight="1">
      <c r="A218" s="177"/>
      <c r="B218" s="177" t="s">
        <v>122</v>
      </c>
      <c r="C218" s="187"/>
      <c r="D218" s="231" t="s">
        <v>142</v>
      </c>
      <c r="E218" s="189">
        <v>82.55</v>
      </c>
      <c r="F218" s="189">
        <v>82.55</v>
      </c>
      <c r="G218" s="189">
        <v>0</v>
      </c>
      <c r="H218" s="189">
        <v>0</v>
      </c>
      <c r="I218" s="189">
        <v>0</v>
      </c>
      <c r="J218" s="189">
        <v>0</v>
      </c>
      <c r="K218" s="189">
        <v>0</v>
      </c>
      <c r="L218" s="189">
        <v>0</v>
      </c>
      <c r="M218" s="189">
        <v>0</v>
      </c>
      <c r="N218" s="189">
        <v>0</v>
      </c>
      <c r="O218" s="189">
        <v>0</v>
      </c>
      <c r="P218" s="189">
        <v>82.55</v>
      </c>
      <c r="Q218" s="189">
        <v>0</v>
      </c>
      <c r="R218" s="189">
        <v>0</v>
      </c>
      <c r="S218" s="189">
        <v>0</v>
      </c>
      <c r="T218" s="189">
        <v>0</v>
      </c>
      <c r="U218" s="189">
        <v>0</v>
      </c>
      <c r="V218" s="189">
        <v>0</v>
      </c>
      <c r="W218" s="189">
        <v>0</v>
      </c>
      <c r="X218" s="189">
        <v>0</v>
      </c>
      <c r="Y218" s="189">
        <v>0</v>
      </c>
    </row>
    <row r="219" spans="1:25" ht="23.25" customHeight="1">
      <c r="A219" s="177" t="s">
        <v>143</v>
      </c>
      <c r="B219" s="177" t="s">
        <v>124</v>
      </c>
      <c r="C219" s="187" t="s">
        <v>117</v>
      </c>
      <c r="D219" s="231" t="s">
        <v>144</v>
      </c>
      <c r="E219" s="189">
        <v>82.55</v>
      </c>
      <c r="F219" s="189">
        <v>82.55</v>
      </c>
      <c r="G219" s="189">
        <v>0</v>
      </c>
      <c r="H219" s="189">
        <v>0</v>
      </c>
      <c r="I219" s="189">
        <v>0</v>
      </c>
      <c r="J219" s="189">
        <v>0</v>
      </c>
      <c r="K219" s="189">
        <v>0</v>
      </c>
      <c r="L219" s="189">
        <v>0</v>
      </c>
      <c r="M219" s="189">
        <v>0</v>
      </c>
      <c r="N219" s="189">
        <v>0</v>
      </c>
      <c r="O219" s="189">
        <v>0</v>
      </c>
      <c r="P219" s="189">
        <v>82.55</v>
      </c>
      <c r="Q219" s="189">
        <v>0</v>
      </c>
      <c r="R219" s="189">
        <v>0</v>
      </c>
      <c r="S219" s="189">
        <v>0</v>
      </c>
      <c r="T219" s="189">
        <v>0</v>
      </c>
      <c r="U219" s="189">
        <v>0</v>
      </c>
      <c r="V219" s="189">
        <v>0</v>
      </c>
      <c r="W219" s="189">
        <v>0</v>
      </c>
      <c r="X219" s="189">
        <v>0</v>
      </c>
      <c r="Y219" s="189">
        <v>0</v>
      </c>
    </row>
    <row r="220" spans="1:25" ht="23.25" customHeight="1">
      <c r="A220" s="177"/>
      <c r="B220" s="177"/>
      <c r="C220" s="187"/>
      <c r="D220" s="231" t="s">
        <v>100</v>
      </c>
      <c r="E220" s="189">
        <v>828.74</v>
      </c>
      <c r="F220" s="189">
        <v>812.65</v>
      </c>
      <c r="G220" s="189">
        <v>287.29</v>
      </c>
      <c r="H220" s="189">
        <v>33.77</v>
      </c>
      <c r="I220" s="189">
        <v>44.54</v>
      </c>
      <c r="J220" s="189">
        <v>201.88</v>
      </c>
      <c r="K220" s="189">
        <v>79.71</v>
      </c>
      <c r="L220" s="189">
        <v>0</v>
      </c>
      <c r="M220" s="189">
        <v>24.59</v>
      </c>
      <c r="N220" s="189">
        <v>17.42</v>
      </c>
      <c r="O220" s="189">
        <v>4.04</v>
      </c>
      <c r="P220" s="189">
        <v>69.78</v>
      </c>
      <c r="Q220" s="189">
        <v>0</v>
      </c>
      <c r="R220" s="189">
        <v>49.63</v>
      </c>
      <c r="S220" s="189">
        <v>16.09</v>
      </c>
      <c r="T220" s="189">
        <v>0</v>
      </c>
      <c r="U220" s="189">
        <v>0.6</v>
      </c>
      <c r="V220" s="189">
        <v>0</v>
      </c>
      <c r="W220" s="189">
        <v>1.49</v>
      </c>
      <c r="X220" s="189">
        <v>0</v>
      </c>
      <c r="Y220" s="189">
        <v>14</v>
      </c>
    </row>
    <row r="221" spans="1:25" ht="23.25" customHeight="1">
      <c r="A221" s="177" t="s">
        <v>115</v>
      </c>
      <c r="B221" s="177"/>
      <c r="C221" s="187"/>
      <c r="D221" s="231" t="s">
        <v>116</v>
      </c>
      <c r="E221" s="189">
        <v>679.25</v>
      </c>
      <c r="F221" s="189">
        <v>663.16</v>
      </c>
      <c r="G221" s="189">
        <v>287.29</v>
      </c>
      <c r="H221" s="189">
        <v>33.77</v>
      </c>
      <c r="I221" s="189">
        <v>44.54</v>
      </c>
      <c r="J221" s="189">
        <v>201.88</v>
      </c>
      <c r="K221" s="189">
        <v>0</v>
      </c>
      <c r="L221" s="189">
        <v>0</v>
      </c>
      <c r="M221" s="189">
        <v>24.59</v>
      </c>
      <c r="N221" s="189">
        <v>17.42</v>
      </c>
      <c r="O221" s="189">
        <v>4.04</v>
      </c>
      <c r="P221" s="189">
        <v>0</v>
      </c>
      <c r="Q221" s="189">
        <v>0</v>
      </c>
      <c r="R221" s="189">
        <v>49.63</v>
      </c>
      <c r="S221" s="189">
        <v>16.09</v>
      </c>
      <c r="T221" s="189">
        <v>0</v>
      </c>
      <c r="U221" s="189">
        <v>0.6</v>
      </c>
      <c r="V221" s="189">
        <v>0</v>
      </c>
      <c r="W221" s="189">
        <v>1.49</v>
      </c>
      <c r="X221" s="189">
        <v>0</v>
      </c>
      <c r="Y221" s="189">
        <v>14</v>
      </c>
    </row>
    <row r="222" spans="1:25" ht="23.25" customHeight="1">
      <c r="A222" s="177"/>
      <c r="B222" s="177" t="s">
        <v>134</v>
      </c>
      <c r="C222" s="187"/>
      <c r="D222" s="231" t="s">
        <v>161</v>
      </c>
      <c r="E222" s="189">
        <v>679.25</v>
      </c>
      <c r="F222" s="189">
        <v>663.16</v>
      </c>
      <c r="G222" s="189">
        <v>287.29</v>
      </c>
      <c r="H222" s="189">
        <v>33.77</v>
      </c>
      <c r="I222" s="189">
        <v>44.54</v>
      </c>
      <c r="J222" s="189">
        <v>201.88</v>
      </c>
      <c r="K222" s="189">
        <v>0</v>
      </c>
      <c r="L222" s="189">
        <v>0</v>
      </c>
      <c r="M222" s="189">
        <v>24.59</v>
      </c>
      <c r="N222" s="189">
        <v>17.42</v>
      </c>
      <c r="O222" s="189">
        <v>4.04</v>
      </c>
      <c r="P222" s="189">
        <v>0</v>
      </c>
      <c r="Q222" s="189">
        <v>0</v>
      </c>
      <c r="R222" s="189">
        <v>49.63</v>
      </c>
      <c r="S222" s="189">
        <v>16.09</v>
      </c>
      <c r="T222" s="189">
        <v>0</v>
      </c>
      <c r="U222" s="189">
        <v>0.6</v>
      </c>
      <c r="V222" s="189">
        <v>0</v>
      </c>
      <c r="W222" s="189">
        <v>1.49</v>
      </c>
      <c r="X222" s="189">
        <v>0</v>
      </c>
      <c r="Y222" s="189">
        <v>14</v>
      </c>
    </row>
    <row r="223" spans="1:25" ht="23.25" customHeight="1">
      <c r="A223" s="177" t="s">
        <v>119</v>
      </c>
      <c r="B223" s="177" t="s">
        <v>137</v>
      </c>
      <c r="C223" s="187" t="s">
        <v>117</v>
      </c>
      <c r="D223" s="231" t="s">
        <v>162</v>
      </c>
      <c r="E223" s="189">
        <v>679.25</v>
      </c>
      <c r="F223" s="189">
        <v>663.16</v>
      </c>
      <c r="G223" s="189">
        <v>287.29</v>
      </c>
      <c r="H223" s="189">
        <v>33.77</v>
      </c>
      <c r="I223" s="189">
        <v>44.54</v>
      </c>
      <c r="J223" s="189">
        <v>201.88</v>
      </c>
      <c r="K223" s="189">
        <v>0</v>
      </c>
      <c r="L223" s="189">
        <v>0</v>
      </c>
      <c r="M223" s="189">
        <v>24.59</v>
      </c>
      <c r="N223" s="189">
        <v>17.42</v>
      </c>
      <c r="O223" s="189">
        <v>4.04</v>
      </c>
      <c r="P223" s="189">
        <v>0</v>
      </c>
      <c r="Q223" s="189">
        <v>0</v>
      </c>
      <c r="R223" s="189">
        <v>49.63</v>
      </c>
      <c r="S223" s="189">
        <v>16.09</v>
      </c>
      <c r="T223" s="189">
        <v>0</v>
      </c>
      <c r="U223" s="189">
        <v>0.6</v>
      </c>
      <c r="V223" s="189">
        <v>0</v>
      </c>
      <c r="W223" s="189">
        <v>1.49</v>
      </c>
      <c r="X223" s="189">
        <v>0</v>
      </c>
      <c r="Y223" s="189">
        <v>14</v>
      </c>
    </row>
    <row r="224" spans="1:25" ht="23.25" customHeight="1">
      <c r="A224" s="177" t="s">
        <v>132</v>
      </c>
      <c r="B224" s="177"/>
      <c r="C224" s="187"/>
      <c r="D224" s="231" t="s">
        <v>133</v>
      </c>
      <c r="E224" s="189">
        <v>79.71</v>
      </c>
      <c r="F224" s="189">
        <v>79.71</v>
      </c>
      <c r="G224" s="189">
        <v>0</v>
      </c>
      <c r="H224" s="189">
        <v>0</v>
      </c>
      <c r="I224" s="189">
        <v>0</v>
      </c>
      <c r="J224" s="189">
        <v>0</v>
      </c>
      <c r="K224" s="189">
        <v>79.71</v>
      </c>
      <c r="L224" s="189">
        <v>0</v>
      </c>
      <c r="M224" s="189">
        <v>0</v>
      </c>
      <c r="N224" s="189">
        <v>0</v>
      </c>
      <c r="O224" s="189">
        <v>0</v>
      </c>
      <c r="P224" s="189">
        <v>0</v>
      </c>
      <c r="Q224" s="189">
        <v>0</v>
      </c>
      <c r="R224" s="189">
        <v>0</v>
      </c>
      <c r="S224" s="189">
        <v>0</v>
      </c>
      <c r="T224" s="189">
        <v>0</v>
      </c>
      <c r="U224" s="189">
        <v>0</v>
      </c>
      <c r="V224" s="189">
        <v>0</v>
      </c>
      <c r="W224" s="189">
        <v>0</v>
      </c>
      <c r="X224" s="189">
        <v>0</v>
      </c>
      <c r="Y224" s="189">
        <v>0</v>
      </c>
    </row>
    <row r="225" spans="1:25" ht="23.25" customHeight="1">
      <c r="A225" s="177"/>
      <c r="B225" s="177" t="s">
        <v>134</v>
      </c>
      <c r="C225" s="187"/>
      <c r="D225" s="231" t="s">
        <v>135</v>
      </c>
      <c r="E225" s="189">
        <v>79.71</v>
      </c>
      <c r="F225" s="189">
        <v>79.71</v>
      </c>
      <c r="G225" s="189">
        <v>0</v>
      </c>
      <c r="H225" s="189">
        <v>0</v>
      </c>
      <c r="I225" s="189">
        <v>0</v>
      </c>
      <c r="J225" s="189">
        <v>0</v>
      </c>
      <c r="K225" s="189">
        <v>79.71</v>
      </c>
      <c r="L225" s="189">
        <v>0</v>
      </c>
      <c r="M225" s="189">
        <v>0</v>
      </c>
      <c r="N225" s="189">
        <v>0</v>
      </c>
      <c r="O225" s="189">
        <v>0</v>
      </c>
      <c r="P225" s="189">
        <v>0</v>
      </c>
      <c r="Q225" s="189">
        <v>0</v>
      </c>
      <c r="R225" s="189">
        <v>0</v>
      </c>
      <c r="S225" s="189">
        <v>0</v>
      </c>
      <c r="T225" s="189">
        <v>0</v>
      </c>
      <c r="U225" s="189">
        <v>0</v>
      </c>
      <c r="V225" s="189">
        <v>0</v>
      </c>
      <c r="W225" s="189">
        <v>0</v>
      </c>
      <c r="X225" s="189">
        <v>0</v>
      </c>
      <c r="Y225" s="189">
        <v>0</v>
      </c>
    </row>
    <row r="226" spans="1:25" ht="23.25" customHeight="1">
      <c r="A226" s="177" t="s">
        <v>136</v>
      </c>
      <c r="B226" s="177" t="s">
        <v>137</v>
      </c>
      <c r="C226" s="187" t="s">
        <v>134</v>
      </c>
      <c r="D226" s="231" t="s">
        <v>139</v>
      </c>
      <c r="E226" s="189">
        <v>79.71</v>
      </c>
      <c r="F226" s="189">
        <v>79.71</v>
      </c>
      <c r="G226" s="189">
        <v>0</v>
      </c>
      <c r="H226" s="189">
        <v>0</v>
      </c>
      <c r="I226" s="189">
        <v>0</v>
      </c>
      <c r="J226" s="189">
        <v>0</v>
      </c>
      <c r="K226" s="189">
        <v>79.71</v>
      </c>
      <c r="L226" s="189">
        <v>0</v>
      </c>
      <c r="M226" s="189">
        <v>0</v>
      </c>
      <c r="N226" s="189">
        <v>0</v>
      </c>
      <c r="O226" s="189">
        <v>0</v>
      </c>
      <c r="P226" s="189">
        <v>0</v>
      </c>
      <c r="Q226" s="189">
        <v>0</v>
      </c>
      <c r="R226" s="189">
        <v>0</v>
      </c>
      <c r="S226" s="189">
        <v>0</v>
      </c>
      <c r="T226" s="189">
        <v>0</v>
      </c>
      <c r="U226" s="189">
        <v>0</v>
      </c>
      <c r="V226" s="189">
        <v>0</v>
      </c>
      <c r="W226" s="189">
        <v>0</v>
      </c>
      <c r="X226" s="189">
        <v>0</v>
      </c>
      <c r="Y226" s="189">
        <v>0</v>
      </c>
    </row>
    <row r="227" spans="1:25" ht="23.25" customHeight="1">
      <c r="A227" s="177" t="s">
        <v>140</v>
      </c>
      <c r="B227" s="177"/>
      <c r="C227" s="187"/>
      <c r="D227" s="231" t="s">
        <v>141</v>
      </c>
      <c r="E227" s="189">
        <v>69.78</v>
      </c>
      <c r="F227" s="189">
        <v>69.78</v>
      </c>
      <c r="G227" s="189">
        <v>0</v>
      </c>
      <c r="H227" s="189">
        <v>0</v>
      </c>
      <c r="I227" s="189">
        <v>0</v>
      </c>
      <c r="J227" s="189">
        <v>0</v>
      </c>
      <c r="K227" s="189">
        <v>0</v>
      </c>
      <c r="L227" s="189">
        <v>0</v>
      </c>
      <c r="M227" s="189">
        <v>0</v>
      </c>
      <c r="N227" s="189">
        <v>0</v>
      </c>
      <c r="O227" s="189">
        <v>0</v>
      </c>
      <c r="P227" s="189">
        <v>69.78</v>
      </c>
      <c r="Q227" s="189">
        <v>0</v>
      </c>
      <c r="R227" s="189">
        <v>0</v>
      </c>
      <c r="S227" s="189">
        <v>0</v>
      </c>
      <c r="T227" s="189">
        <v>0</v>
      </c>
      <c r="U227" s="189">
        <v>0</v>
      </c>
      <c r="V227" s="189">
        <v>0</v>
      </c>
      <c r="W227" s="189">
        <v>0</v>
      </c>
      <c r="X227" s="189">
        <v>0</v>
      </c>
      <c r="Y227" s="189">
        <v>0</v>
      </c>
    </row>
    <row r="228" spans="1:25" ht="23.25" customHeight="1">
      <c r="A228" s="177"/>
      <c r="B228" s="177" t="s">
        <v>122</v>
      </c>
      <c r="C228" s="187"/>
      <c r="D228" s="231" t="s">
        <v>142</v>
      </c>
      <c r="E228" s="189">
        <v>69.78</v>
      </c>
      <c r="F228" s="189">
        <v>69.78</v>
      </c>
      <c r="G228" s="189">
        <v>0</v>
      </c>
      <c r="H228" s="189">
        <v>0</v>
      </c>
      <c r="I228" s="189">
        <v>0</v>
      </c>
      <c r="J228" s="189">
        <v>0</v>
      </c>
      <c r="K228" s="189">
        <v>0</v>
      </c>
      <c r="L228" s="189">
        <v>0</v>
      </c>
      <c r="M228" s="189">
        <v>0</v>
      </c>
      <c r="N228" s="189">
        <v>0</v>
      </c>
      <c r="O228" s="189">
        <v>0</v>
      </c>
      <c r="P228" s="189">
        <v>69.78</v>
      </c>
      <c r="Q228" s="189">
        <v>0</v>
      </c>
      <c r="R228" s="189">
        <v>0</v>
      </c>
      <c r="S228" s="189">
        <v>0</v>
      </c>
      <c r="T228" s="189">
        <v>0</v>
      </c>
      <c r="U228" s="189">
        <v>0</v>
      </c>
      <c r="V228" s="189">
        <v>0</v>
      </c>
      <c r="W228" s="189">
        <v>0</v>
      </c>
      <c r="X228" s="189">
        <v>0</v>
      </c>
      <c r="Y228" s="189">
        <v>0</v>
      </c>
    </row>
    <row r="229" spans="1:25" ht="23.25" customHeight="1">
      <c r="A229" s="177" t="s">
        <v>143</v>
      </c>
      <c r="B229" s="177" t="s">
        <v>124</v>
      </c>
      <c r="C229" s="187" t="s">
        <v>117</v>
      </c>
      <c r="D229" s="231" t="s">
        <v>144</v>
      </c>
      <c r="E229" s="189">
        <v>69.78</v>
      </c>
      <c r="F229" s="189">
        <v>69.78</v>
      </c>
      <c r="G229" s="189">
        <v>0</v>
      </c>
      <c r="H229" s="189">
        <v>0</v>
      </c>
      <c r="I229" s="189">
        <v>0</v>
      </c>
      <c r="J229" s="189">
        <v>0</v>
      </c>
      <c r="K229" s="189">
        <v>0</v>
      </c>
      <c r="L229" s="189">
        <v>0</v>
      </c>
      <c r="M229" s="189">
        <v>0</v>
      </c>
      <c r="N229" s="189">
        <v>0</v>
      </c>
      <c r="O229" s="189">
        <v>0</v>
      </c>
      <c r="P229" s="189">
        <v>69.78</v>
      </c>
      <c r="Q229" s="189">
        <v>0</v>
      </c>
      <c r="R229" s="189">
        <v>0</v>
      </c>
      <c r="S229" s="189">
        <v>0</v>
      </c>
      <c r="T229" s="189">
        <v>0</v>
      </c>
      <c r="U229" s="189">
        <v>0</v>
      </c>
      <c r="V229" s="189">
        <v>0</v>
      </c>
      <c r="W229" s="189">
        <v>0</v>
      </c>
      <c r="X229" s="189">
        <v>0</v>
      </c>
      <c r="Y229" s="189">
        <v>0</v>
      </c>
    </row>
    <row r="230" spans="1:25" ht="23.25" customHeight="1">
      <c r="A230" s="177"/>
      <c r="B230" s="177"/>
      <c r="C230" s="187"/>
      <c r="D230" s="231" t="s">
        <v>101</v>
      </c>
      <c r="E230" s="189">
        <v>137.74</v>
      </c>
      <c r="F230" s="189">
        <v>137.26</v>
      </c>
      <c r="G230" s="189">
        <v>51.23</v>
      </c>
      <c r="H230" s="189">
        <v>5.84</v>
      </c>
      <c r="I230" s="189">
        <v>10.98</v>
      </c>
      <c r="J230" s="189">
        <v>28.63</v>
      </c>
      <c r="K230" s="189">
        <v>12.44</v>
      </c>
      <c r="L230" s="189">
        <v>0</v>
      </c>
      <c r="M230" s="189">
        <v>5.17</v>
      </c>
      <c r="N230" s="189">
        <v>2.27</v>
      </c>
      <c r="O230" s="189">
        <v>0.59</v>
      </c>
      <c r="P230" s="189">
        <v>11.99</v>
      </c>
      <c r="Q230" s="189">
        <v>0</v>
      </c>
      <c r="R230" s="189">
        <v>8.12</v>
      </c>
      <c r="S230" s="189">
        <v>0.48</v>
      </c>
      <c r="T230" s="189">
        <v>0</v>
      </c>
      <c r="U230" s="189">
        <v>0.3</v>
      </c>
      <c r="V230" s="189">
        <v>0</v>
      </c>
      <c r="W230" s="189">
        <v>0</v>
      </c>
      <c r="X230" s="189">
        <v>0</v>
      </c>
      <c r="Y230" s="189">
        <v>0.18</v>
      </c>
    </row>
    <row r="231" spans="1:25" ht="23.25" customHeight="1">
      <c r="A231" s="177" t="s">
        <v>115</v>
      </c>
      <c r="B231" s="177"/>
      <c r="C231" s="187"/>
      <c r="D231" s="231" t="s">
        <v>116</v>
      </c>
      <c r="E231" s="189">
        <v>113.31</v>
      </c>
      <c r="F231" s="189">
        <v>112.83</v>
      </c>
      <c r="G231" s="189">
        <v>51.23</v>
      </c>
      <c r="H231" s="189">
        <v>5.84</v>
      </c>
      <c r="I231" s="189">
        <v>10.98</v>
      </c>
      <c r="J231" s="189">
        <v>28.63</v>
      </c>
      <c r="K231" s="189">
        <v>0</v>
      </c>
      <c r="L231" s="189">
        <v>0</v>
      </c>
      <c r="M231" s="189">
        <v>5.17</v>
      </c>
      <c r="N231" s="189">
        <v>2.27</v>
      </c>
      <c r="O231" s="189">
        <v>0.59</v>
      </c>
      <c r="P231" s="189">
        <v>0</v>
      </c>
      <c r="Q231" s="189">
        <v>0</v>
      </c>
      <c r="R231" s="189">
        <v>8.12</v>
      </c>
      <c r="S231" s="189">
        <v>0.48</v>
      </c>
      <c r="T231" s="189">
        <v>0</v>
      </c>
      <c r="U231" s="189">
        <v>0.3</v>
      </c>
      <c r="V231" s="189">
        <v>0</v>
      </c>
      <c r="W231" s="189">
        <v>0</v>
      </c>
      <c r="X231" s="189">
        <v>0</v>
      </c>
      <c r="Y231" s="189">
        <v>0.18</v>
      </c>
    </row>
    <row r="232" spans="1:25" ht="23.25" customHeight="1">
      <c r="A232" s="177"/>
      <c r="B232" s="177" t="s">
        <v>117</v>
      </c>
      <c r="C232" s="187"/>
      <c r="D232" s="231" t="s">
        <v>118</v>
      </c>
      <c r="E232" s="189">
        <v>113.31</v>
      </c>
      <c r="F232" s="189">
        <v>112.83</v>
      </c>
      <c r="G232" s="189">
        <v>51.23</v>
      </c>
      <c r="H232" s="189">
        <v>5.84</v>
      </c>
      <c r="I232" s="189">
        <v>10.98</v>
      </c>
      <c r="J232" s="189">
        <v>28.63</v>
      </c>
      <c r="K232" s="189">
        <v>0</v>
      </c>
      <c r="L232" s="189">
        <v>0</v>
      </c>
      <c r="M232" s="189">
        <v>5.17</v>
      </c>
      <c r="N232" s="189">
        <v>2.27</v>
      </c>
      <c r="O232" s="189">
        <v>0.59</v>
      </c>
      <c r="P232" s="189">
        <v>0</v>
      </c>
      <c r="Q232" s="189">
        <v>0</v>
      </c>
      <c r="R232" s="189">
        <v>8.12</v>
      </c>
      <c r="S232" s="189">
        <v>0.48</v>
      </c>
      <c r="T232" s="189">
        <v>0</v>
      </c>
      <c r="U232" s="189">
        <v>0.3</v>
      </c>
      <c r="V232" s="189">
        <v>0</v>
      </c>
      <c r="W232" s="189">
        <v>0</v>
      </c>
      <c r="X232" s="189">
        <v>0</v>
      </c>
      <c r="Y232" s="189">
        <v>0.18</v>
      </c>
    </row>
    <row r="233" spans="1:25" ht="23.25" customHeight="1">
      <c r="A233" s="177" t="s">
        <v>119</v>
      </c>
      <c r="B233" s="177" t="s">
        <v>120</v>
      </c>
      <c r="C233" s="187" t="s">
        <v>145</v>
      </c>
      <c r="D233" s="231" t="s">
        <v>146</v>
      </c>
      <c r="E233" s="189">
        <v>113.31</v>
      </c>
      <c r="F233" s="189">
        <v>112.83</v>
      </c>
      <c r="G233" s="189">
        <v>51.23</v>
      </c>
      <c r="H233" s="189">
        <v>5.84</v>
      </c>
      <c r="I233" s="189">
        <v>10.98</v>
      </c>
      <c r="J233" s="189">
        <v>28.63</v>
      </c>
      <c r="K233" s="189">
        <v>0</v>
      </c>
      <c r="L233" s="189">
        <v>0</v>
      </c>
      <c r="M233" s="189">
        <v>5.17</v>
      </c>
      <c r="N233" s="189">
        <v>2.27</v>
      </c>
      <c r="O233" s="189">
        <v>0.59</v>
      </c>
      <c r="P233" s="189">
        <v>0</v>
      </c>
      <c r="Q233" s="189">
        <v>0</v>
      </c>
      <c r="R233" s="189">
        <v>8.12</v>
      </c>
      <c r="S233" s="189">
        <v>0.48</v>
      </c>
      <c r="T233" s="189">
        <v>0</v>
      </c>
      <c r="U233" s="189">
        <v>0.3</v>
      </c>
      <c r="V233" s="189">
        <v>0</v>
      </c>
      <c r="W233" s="189">
        <v>0</v>
      </c>
      <c r="X233" s="189">
        <v>0</v>
      </c>
      <c r="Y233" s="189">
        <v>0.18</v>
      </c>
    </row>
    <row r="234" spans="1:25" ht="23.25" customHeight="1">
      <c r="A234" s="177" t="s">
        <v>132</v>
      </c>
      <c r="B234" s="177"/>
      <c r="C234" s="187"/>
      <c r="D234" s="231" t="s">
        <v>133</v>
      </c>
      <c r="E234" s="189">
        <v>12.44</v>
      </c>
      <c r="F234" s="189">
        <v>12.44</v>
      </c>
      <c r="G234" s="189">
        <v>0</v>
      </c>
      <c r="H234" s="189">
        <v>0</v>
      </c>
      <c r="I234" s="189">
        <v>0</v>
      </c>
      <c r="J234" s="189">
        <v>0</v>
      </c>
      <c r="K234" s="189">
        <v>12.44</v>
      </c>
      <c r="L234" s="189">
        <v>0</v>
      </c>
      <c r="M234" s="189">
        <v>0</v>
      </c>
      <c r="N234" s="189">
        <v>0</v>
      </c>
      <c r="O234" s="189">
        <v>0</v>
      </c>
      <c r="P234" s="189">
        <v>0</v>
      </c>
      <c r="Q234" s="189">
        <v>0</v>
      </c>
      <c r="R234" s="189">
        <v>0</v>
      </c>
      <c r="S234" s="189">
        <v>0</v>
      </c>
      <c r="T234" s="189">
        <v>0</v>
      </c>
      <c r="U234" s="189">
        <v>0</v>
      </c>
      <c r="V234" s="189">
        <v>0</v>
      </c>
      <c r="W234" s="189">
        <v>0</v>
      </c>
      <c r="X234" s="189">
        <v>0</v>
      </c>
      <c r="Y234" s="189">
        <v>0</v>
      </c>
    </row>
    <row r="235" spans="1:25" ht="23.25" customHeight="1">
      <c r="A235" s="177"/>
      <c r="B235" s="177" t="s">
        <v>134</v>
      </c>
      <c r="C235" s="187"/>
      <c r="D235" s="231" t="s">
        <v>135</v>
      </c>
      <c r="E235" s="189">
        <v>12.44</v>
      </c>
      <c r="F235" s="189">
        <v>12.44</v>
      </c>
      <c r="G235" s="189">
        <v>0</v>
      </c>
      <c r="H235" s="189">
        <v>0</v>
      </c>
      <c r="I235" s="189">
        <v>0</v>
      </c>
      <c r="J235" s="189">
        <v>0</v>
      </c>
      <c r="K235" s="189">
        <v>12.44</v>
      </c>
      <c r="L235" s="189">
        <v>0</v>
      </c>
      <c r="M235" s="189">
        <v>0</v>
      </c>
      <c r="N235" s="189">
        <v>0</v>
      </c>
      <c r="O235" s="189">
        <v>0</v>
      </c>
      <c r="P235" s="189">
        <v>0</v>
      </c>
      <c r="Q235" s="189">
        <v>0</v>
      </c>
      <c r="R235" s="189">
        <v>0</v>
      </c>
      <c r="S235" s="189">
        <v>0</v>
      </c>
      <c r="T235" s="189">
        <v>0</v>
      </c>
      <c r="U235" s="189">
        <v>0</v>
      </c>
      <c r="V235" s="189">
        <v>0</v>
      </c>
      <c r="W235" s="189">
        <v>0</v>
      </c>
      <c r="X235" s="189">
        <v>0</v>
      </c>
      <c r="Y235" s="189">
        <v>0</v>
      </c>
    </row>
    <row r="236" spans="1:25" ht="23.25" customHeight="1">
      <c r="A236" s="177" t="s">
        <v>136</v>
      </c>
      <c r="B236" s="177" t="s">
        <v>137</v>
      </c>
      <c r="C236" s="187" t="s">
        <v>134</v>
      </c>
      <c r="D236" s="231" t="s">
        <v>139</v>
      </c>
      <c r="E236" s="189">
        <v>12.44</v>
      </c>
      <c r="F236" s="189">
        <v>12.44</v>
      </c>
      <c r="G236" s="189">
        <v>0</v>
      </c>
      <c r="H236" s="189">
        <v>0</v>
      </c>
      <c r="I236" s="189">
        <v>0</v>
      </c>
      <c r="J236" s="189">
        <v>0</v>
      </c>
      <c r="K236" s="189">
        <v>12.44</v>
      </c>
      <c r="L236" s="189">
        <v>0</v>
      </c>
      <c r="M236" s="189">
        <v>0</v>
      </c>
      <c r="N236" s="189">
        <v>0</v>
      </c>
      <c r="O236" s="189">
        <v>0</v>
      </c>
      <c r="P236" s="189">
        <v>0</v>
      </c>
      <c r="Q236" s="189">
        <v>0</v>
      </c>
      <c r="R236" s="189">
        <v>0</v>
      </c>
      <c r="S236" s="189">
        <v>0</v>
      </c>
      <c r="T236" s="189">
        <v>0</v>
      </c>
      <c r="U236" s="189">
        <v>0</v>
      </c>
      <c r="V236" s="189">
        <v>0</v>
      </c>
      <c r="W236" s="189">
        <v>0</v>
      </c>
      <c r="X236" s="189">
        <v>0</v>
      </c>
      <c r="Y236" s="189">
        <v>0</v>
      </c>
    </row>
    <row r="237" spans="1:25" ht="23.25" customHeight="1">
      <c r="A237" s="177" t="s">
        <v>140</v>
      </c>
      <c r="B237" s="177"/>
      <c r="C237" s="187"/>
      <c r="D237" s="231" t="s">
        <v>141</v>
      </c>
      <c r="E237" s="189">
        <v>11.99</v>
      </c>
      <c r="F237" s="189">
        <v>11.99</v>
      </c>
      <c r="G237" s="189">
        <v>0</v>
      </c>
      <c r="H237" s="189">
        <v>0</v>
      </c>
      <c r="I237" s="189">
        <v>0</v>
      </c>
      <c r="J237" s="189">
        <v>0</v>
      </c>
      <c r="K237" s="189">
        <v>0</v>
      </c>
      <c r="L237" s="189">
        <v>0</v>
      </c>
      <c r="M237" s="189">
        <v>0</v>
      </c>
      <c r="N237" s="189">
        <v>0</v>
      </c>
      <c r="O237" s="189">
        <v>0</v>
      </c>
      <c r="P237" s="189">
        <v>11.99</v>
      </c>
      <c r="Q237" s="189">
        <v>0</v>
      </c>
      <c r="R237" s="189">
        <v>0</v>
      </c>
      <c r="S237" s="189">
        <v>0</v>
      </c>
      <c r="T237" s="189">
        <v>0</v>
      </c>
      <c r="U237" s="189">
        <v>0</v>
      </c>
      <c r="V237" s="189">
        <v>0</v>
      </c>
      <c r="W237" s="189">
        <v>0</v>
      </c>
      <c r="X237" s="189">
        <v>0</v>
      </c>
      <c r="Y237" s="189">
        <v>0</v>
      </c>
    </row>
    <row r="238" spans="1:25" ht="23.25" customHeight="1">
      <c r="A238" s="177"/>
      <c r="B238" s="177" t="s">
        <v>122</v>
      </c>
      <c r="C238" s="187"/>
      <c r="D238" s="231" t="s">
        <v>142</v>
      </c>
      <c r="E238" s="189">
        <v>11.99</v>
      </c>
      <c r="F238" s="189">
        <v>11.99</v>
      </c>
      <c r="G238" s="189">
        <v>0</v>
      </c>
      <c r="H238" s="189">
        <v>0</v>
      </c>
      <c r="I238" s="189">
        <v>0</v>
      </c>
      <c r="J238" s="189">
        <v>0</v>
      </c>
      <c r="K238" s="189">
        <v>0</v>
      </c>
      <c r="L238" s="189">
        <v>0</v>
      </c>
      <c r="M238" s="189">
        <v>0</v>
      </c>
      <c r="N238" s="189">
        <v>0</v>
      </c>
      <c r="O238" s="189">
        <v>0</v>
      </c>
      <c r="P238" s="189">
        <v>11.99</v>
      </c>
      <c r="Q238" s="189">
        <v>0</v>
      </c>
      <c r="R238" s="189">
        <v>0</v>
      </c>
      <c r="S238" s="189">
        <v>0</v>
      </c>
      <c r="T238" s="189">
        <v>0</v>
      </c>
      <c r="U238" s="189">
        <v>0</v>
      </c>
      <c r="V238" s="189">
        <v>0</v>
      </c>
      <c r="W238" s="189">
        <v>0</v>
      </c>
      <c r="X238" s="189">
        <v>0</v>
      </c>
      <c r="Y238" s="189">
        <v>0</v>
      </c>
    </row>
    <row r="239" spans="1:25" ht="23.25" customHeight="1">
      <c r="A239" s="177" t="s">
        <v>143</v>
      </c>
      <c r="B239" s="177" t="s">
        <v>124</v>
      </c>
      <c r="C239" s="187" t="s">
        <v>117</v>
      </c>
      <c r="D239" s="231" t="s">
        <v>144</v>
      </c>
      <c r="E239" s="189">
        <v>11.99</v>
      </c>
      <c r="F239" s="189">
        <v>11.99</v>
      </c>
      <c r="G239" s="189">
        <v>0</v>
      </c>
      <c r="H239" s="189">
        <v>0</v>
      </c>
      <c r="I239" s="189">
        <v>0</v>
      </c>
      <c r="J239" s="189">
        <v>0</v>
      </c>
      <c r="K239" s="189">
        <v>0</v>
      </c>
      <c r="L239" s="189">
        <v>0</v>
      </c>
      <c r="M239" s="189">
        <v>0</v>
      </c>
      <c r="N239" s="189">
        <v>0</v>
      </c>
      <c r="O239" s="189">
        <v>0</v>
      </c>
      <c r="P239" s="189">
        <v>11.99</v>
      </c>
      <c r="Q239" s="189">
        <v>0</v>
      </c>
      <c r="R239" s="189">
        <v>0</v>
      </c>
      <c r="S239" s="189">
        <v>0</v>
      </c>
      <c r="T239" s="189">
        <v>0</v>
      </c>
      <c r="U239" s="189">
        <v>0</v>
      </c>
      <c r="V239" s="189">
        <v>0</v>
      </c>
      <c r="W239" s="189">
        <v>0</v>
      </c>
      <c r="X239" s="189">
        <v>0</v>
      </c>
      <c r="Y239" s="189">
        <v>0</v>
      </c>
    </row>
    <row r="240" spans="1:25" ht="23.25" customHeight="1">
      <c r="A240" s="177"/>
      <c r="B240" s="177"/>
      <c r="C240" s="187"/>
      <c r="D240" s="231" t="s">
        <v>102</v>
      </c>
      <c r="E240" s="189">
        <v>1629.49</v>
      </c>
      <c r="F240" s="189">
        <v>1622.23</v>
      </c>
      <c r="G240" s="189">
        <v>504.72</v>
      </c>
      <c r="H240" s="189">
        <v>77.84</v>
      </c>
      <c r="I240" s="189">
        <v>126.58</v>
      </c>
      <c r="J240" s="189">
        <v>436.73</v>
      </c>
      <c r="K240" s="189">
        <v>148.21</v>
      </c>
      <c r="L240" s="189">
        <v>0</v>
      </c>
      <c r="M240" s="189">
        <v>60.47</v>
      </c>
      <c r="N240" s="189">
        <v>30.56</v>
      </c>
      <c r="O240" s="189">
        <v>8.58</v>
      </c>
      <c r="P240" s="189">
        <v>140</v>
      </c>
      <c r="Q240" s="189">
        <v>0</v>
      </c>
      <c r="R240" s="189">
        <v>88.54</v>
      </c>
      <c r="S240" s="189">
        <v>7.26</v>
      </c>
      <c r="T240" s="189">
        <v>0</v>
      </c>
      <c r="U240" s="189">
        <v>1.84</v>
      </c>
      <c r="V240" s="189">
        <v>0</v>
      </c>
      <c r="W240" s="189">
        <v>0</v>
      </c>
      <c r="X240" s="189">
        <v>0</v>
      </c>
      <c r="Y240" s="189">
        <v>5.42</v>
      </c>
    </row>
    <row r="241" spans="1:25" ht="23.25" customHeight="1">
      <c r="A241" s="177" t="s">
        <v>115</v>
      </c>
      <c r="B241" s="177"/>
      <c r="C241" s="187"/>
      <c r="D241" s="231" t="s">
        <v>116</v>
      </c>
      <c r="E241" s="189">
        <v>1341.28</v>
      </c>
      <c r="F241" s="189">
        <v>1334.02</v>
      </c>
      <c r="G241" s="189">
        <v>504.72</v>
      </c>
      <c r="H241" s="189">
        <v>77.84</v>
      </c>
      <c r="I241" s="189">
        <v>126.58</v>
      </c>
      <c r="J241" s="189">
        <v>436.73</v>
      </c>
      <c r="K241" s="189">
        <v>0</v>
      </c>
      <c r="L241" s="189">
        <v>0</v>
      </c>
      <c r="M241" s="189">
        <v>60.47</v>
      </c>
      <c r="N241" s="189">
        <v>30.56</v>
      </c>
      <c r="O241" s="189">
        <v>8.58</v>
      </c>
      <c r="P241" s="189">
        <v>0</v>
      </c>
      <c r="Q241" s="189">
        <v>0</v>
      </c>
      <c r="R241" s="189">
        <v>88.54</v>
      </c>
      <c r="S241" s="189">
        <v>7.26</v>
      </c>
      <c r="T241" s="189">
        <v>0</v>
      </c>
      <c r="U241" s="189">
        <v>1.84</v>
      </c>
      <c r="V241" s="189">
        <v>0</v>
      </c>
      <c r="W241" s="189">
        <v>0</v>
      </c>
      <c r="X241" s="189">
        <v>0</v>
      </c>
      <c r="Y241" s="189">
        <v>5.42</v>
      </c>
    </row>
    <row r="242" spans="1:25" ht="23.25" customHeight="1">
      <c r="A242" s="177"/>
      <c r="B242" s="177" t="s">
        <v>122</v>
      </c>
      <c r="C242" s="187"/>
      <c r="D242" s="231" t="s">
        <v>123</v>
      </c>
      <c r="E242" s="189">
        <v>1341.28</v>
      </c>
      <c r="F242" s="189">
        <v>1334.02</v>
      </c>
      <c r="G242" s="189">
        <v>504.72</v>
      </c>
      <c r="H242" s="189">
        <v>77.84</v>
      </c>
      <c r="I242" s="189">
        <v>126.58</v>
      </c>
      <c r="J242" s="189">
        <v>436.73</v>
      </c>
      <c r="K242" s="189">
        <v>0</v>
      </c>
      <c r="L242" s="189">
        <v>0</v>
      </c>
      <c r="M242" s="189">
        <v>60.47</v>
      </c>
      <c r="N242" s="189">
        <v>30.56</v>
      </c>
      <c r="O242" s="189">
        <v>8.58</v>
      </c>
      <c r="P242" s="189">
        <v>0</v>
      </c>
      <c r="Q242" s="189">
        <v>0</v>
      </c>
      <c r="R242" s="189">
        <v>88.54</v>
      </c>
      <c r="S242" s="189">
        <v>7.26</v>
      </c>
      <c r="T242" s="189">
        <v>0</v>
      </c>
      <c r="U242" s="189">
        <v>1.84</v>
      </c>
      <c r="V242" s="189">
        <v>0</v>
      </c>
      <c r="W242" s="189">
        <v>0</v>
      </c>
      <c r="X242" s="189">
        <v>0</v>
      </c>
      <c r="Y242" s="189">
        <v>5.42</v>
      </c>
    </row>
    <row r="243" spans="1:25" ht="23.25" customHeight="1">
      <c r="A243" s="177" t="s">
        <v>119</v>
      </c>
      <c r="B243" s="177" t="s">
        <v>124</v>
      </c>
      <c r="C243" s="187" t="s">
        <v>122</v>
      </c>
      <c r="D243" s="231" t="s">
        <v>125</v>
      </c>
      <c r="E243" s="189">
        <v>1341.28</v>
      </c>
      <c r="F243" s="189">
        <v>1334.02</v>
      </c>
      <c r="G243" s="189">
        <v>504.72</v>
      </c>
      <c r="H243" s="189">
        <v>77.84</v>
      </c>
      <c r="I243" s="189">
        <v>126.58</v>
      </c>
      <c r="J243" s="189">
        <v>436.73</v>
      </c>
      <c r="K243" s="189">
        <v>0</v>
      </c>
      <c r="L243" s="189">
        <v>0</v>
      </c>
      <c r="M243" s="189">
        <v>60.47</v>
      </c>
      <c r="N243" s="189">
        <v>30.56</v>
      </c>
      <c r="O243" s="189">
        <v>8.58</v>
      </c>
      <c r="P243" s="189">
        <v>0</v>
      </c>
      <c r="Q243" s="189">
        <v>0</v>
      </c>
      <c r="R243" s="189">
        <v>88.54</v>
      </c>
      <c r="S243" s="189">
        <v>7.26</v>
      </c>
      <c r="T243" s="189">
        <v>0</v>
      </c>
      <c r="U243" s="189">
        <v>1.84</v>
      </c>
      <c r="V243" s="189">
        <v>0</v>
      </c>
      <c r="W243" s="189">
        <v>0</v>
      </c>
      <c r="X243" s="189">
        <v>0</v>
      </c>
      <c r="Y243" s="189">
        <v>5.42</v>
      </c>
    </row>
    <row r="244" spans="1:25" ht="23.25" customHeight="1">
      <c r="A244" s="177" t="s">
        <v>132</v>
      </c>
      <c r="B244" s="177"/>
      <c r="C244" s="187"/>
      <c r="D244" s="231" t="s">
        <v>133</v>
      </c>
      <c r="E244" s="189">
        <v>148.21</v>
      </c>
      <c r="F244" s="189">
        <v>148.21</v>
      </c>
      <c r="G244" s="189">
        <v>0</v>
      </c>
      <c r="H244" s="189">
        <v>0</v>
      </c>
      <c r="I244" s="189">
        <v>0</v>
      </c>
      <c r="J244" s="189">
        <v>0</v>
      </c>
      <c r="K244" s="189">
        <v>148.21</v>
      </c>
      <c r="L244" s="189">
        <v>0</v>
      </c>
      <c r="M244" s="189">
        <v>0</v>
      </c>
      <c r="N244" s="189">
        <v>0</v>
      </c>
      <c r="O244" s="189">
        <v>0</v>
      </c>
      <c r="P244" s="189">
        <v>0</v>
      </c>
      <c r="Q244" s="189">
        <v>0</v>
      </c>
      <c r="R244" s="189">
        <v>0</v>
      </c>
      <c r="S244" s="189">
        <v>0</v>
      </c>
      <c r="T244" s="189">
        <v>0</v>
      </c>
      <c r="U244" s="189">
        <v>0</v>
      </c>
      <c r="V244" s="189">
        <v>0</v>
      </c>
      <c r="W244" s="189">
        <v>0</v>
      </c>
      <c r="X244" s="189">
        <v>0</v>
      </c>
      <c r="Y244" s="189">
        <v>0</v>
      </c>
    </row>
    <row r="245" spans="1:25" ht="23.25" customHeight="1">
      <c r="A245" s="177"/>
      <c r="B245" s="177" t="s">
        <v>134</v>
      </c>
      <c r="C245" s="187"/>
      <c r="D245" s="231" t="s">
        <v>135</v>
      </c>
      <c r="E245" s="189">
        <v>148.21</v>
      </c>
      <c r="F245" s="189">
        <v>148.21</v>
      </c>
      <c r="G245" s="189">
        <v>0</v>
      </c>
      <c r="H245" s="189">
        <v>0</v>
      </c>
      <c r="I245" s="189">
        <v>0</v>
      </c>
      <c r="J245" s="189">
        <v>0</v>
      </c>
      <c r="K245" s="189">
        <v>148.21</v>
      </c>
      <c r="L245" s="189">
        <v>0</v>
      </c>
      <c r="M245" s="189">
        <v>0</v>
      </c>
      <c r="N245" s="189">
        <v>0</v>
      </c>
      <c r="O245" s="189">
        <v>0</v>
      </c>
      <c r="P245" s="189">
        <v>0</v>
      </c>
      <c r="Q245" s="189">
        <v>0</v>
      </c>
      <c r="R245" s="189">
        <v>0</v>
      </c>
      <c r="S245" s="189">
        <v>0</v>
      </c>
      <c r="T245" s="189">
        <v>0</v>
      </c>
      <c r="U245" s="189">
        <v>0</v>
      </c>
      <c r="V245" s="189">
        <v>0</v>
      </c>
      <c r="W245" s="189">
        <v>0</v>
      </c>
      <c r="X245" s="189">
        <v>0</v>
      </c>
      <c r="Y245" s="189">
        <v>0</v>
      </c>
    </row>
    <row r="246" spans="1:25" ht="23.25" customHeight="1">
      <c r="A246" s="177" t="s">
        <v>136</v>
      </c>
      <c r="B246" s="177" t="s">
        <v>137</v>
      </c>
      <c r="C246" s="187" t="s">
        <v>134</v>
      </c>
      <c r="D246" s="231" t="s">
        <v>139</v>
      </c>
      <c r="E246" s="189">
        <v>148.21</v>
      </c>
      <c r="F246" s="189">
        <v>148.21</v>
      </c>
      <c r="G246" s="189">
        <v>0</v>
      </c>
      <c r="H246" s="189">
        <v>0</v>
      </c>
      <c r="I246" s="189">
        <v>0</v>
      </c>
      <c r="J246" s="189">
        <v>0</v>
      </c>
      <c r="K246" s="189">
        <v>148.21</v>
      </c>
      <c r="L246" s="189">
        <v>0</v>
      </c>
      <c r="M246" s="189">
        <v>0</v>
      </c>
      <c r="N246" s="189">
        <v>0</v>
      </c>
      <c r="O246" s="189">
        <v>0</v>
      </c>
      <c r="P246" s="189">
        <v>0</v>
      </c>
      <c r="Q246" s="189">
        <v>0</v>
      </c>
      <c r="R246" s="189">
        <v>0</v>
      </c>
      <c r="S246" s="189">
        <v>0</v>
      </c>
      <c r="T246" s="189">
        <v>0</v>
      </c>
      <c r="U246" s="189">
        <v>0</v>
      </c>
      <c r="V246" s="189">
        <v>0</v>
      </c>
      <c r="W246" s="189">
        <v>0</v>
      </c>
      <c r="X246" s="189">
        <v>0</v>
      </c>
      <c r="Y246" s="189">
        <v>0</v>
      </c>
    </row>
    <row r="247" spans="1:25" ht="23.25" customHeight="1">
      <c r="A247" s="177" t="s">
        <v>140</v>
      </c>
      <c r="B247" s="177"/>
      <c r="C247" s="187"/>
      <c r="D247" s="231" t="s">
        <v>141</v>
      </c>
      <c r="E247" s="189">
        <v>140</v>
      </c>
      <c r="F247" s="189">
        <v>140</v>
      </c>
      <c r="G247" s="189">
        <v>0</v>
      </c>
      <c r="H247" s="189">
        <v>0</v>
      </c>
      <c r="I247" s="189">
        <v>0</v>
      </c>
      <c r="J247" s="189">
        <v>0</v>
      </c>
      <c r="K247" s="189">
        <v>0</v>
      </c>
      <c r="L247" s="189">
        <v>0</v>
      </c>
      <c r="M247" s="189">
        <v>0</v>
      </c>
      <c r="N247" s="189">
        <v>0</v>
      </c>
      <c r="O247" s="189">
        <v>0</v>
      </c>
      <c r="P247" s="189">
        <v>140</v>
      </c>
      <c r="Q247" s="189">
        <v>0</v>
      </c>
      <c r="R247" s="189">
        <v>0</v>
      </c>
      <c r="S247" s="189">
        <v>0</v>
      </c>
      <c r="T247" s="189">
        <v>0</v>
      </c>
      <c r="U247" s="189">
        <v>0</v>
      </c>
      <c r="V247" s="189">
        <v>0</v>
      </c>
      <c r="W247" s="189">
        <v>0</v>
      </c>
      <c r="X247" s="189">
        <v>0</v>
      </c>
      <c r="Y247" s="189">
        <v>0</v>
      </c>
    </row>
    <row r="248" spans="1:25" ht="23.25" customHeight="1">
      <c r="A248" s="177"/>
      <c r="B248" s="177" t="s">
        <v>122</v>
      </c>
      <c r="C248" s="187"/>
      <c r="D248" s="231" t="s">
        <v>142</v>
      </c>
      <c r="E248" s="189">
        <v>140</v>
      </c>
      <c r="F248" s="189">
        <v>140</v>
      </c>
      <c r="G248" s="189">
        <v>0</v>
      </c>
      <c r="H248" s="189">
        <v>0</v>
      </c>
      <c r="I248" s="189">
        <v>0</v>
      </c>
      <c r="J248" s="189">
        <v>0</v>
      </c>
      <c r="K248" s="189">
        <v>0</v>
      </c>
      <c r="L248" s="189">
        <v>0</v>
      </c>
      <c r="M248" s="189">
        <v>0</v>
      </c>
      <c r="N248" s="189">
        <v>0</v>
      </c>
      <c r="O248" s="189">
        <v>0</v>
      </c>
      <c r="P248" s="189">
        <v>140</v>
      </c>
      <c r="Q248" s="189">
        <v>0</v>
      </c>
      <c r="R248" s="189">
        <v>0</v>
      </c>
      <c r="S248" s="189">
        <v>0</v>
      </c>
      <c r="T248" s="189">
        <v>0</v>
      </c>
      <c r="U248" s="189">
        <v>0</v>
      </c>
      <c r="V248" s="189">
        <v>0</v>
      </c>
      <c r="W248" s="189">
        <v>0</v>
      </c>
      <c r="X248" s="189">
        <v>0</v>
      </c>
      <c r="Y248" s="189">
        <v>0</v>
      </c>
    </row>
    <row r="249" spans="1:25" ht="23.25" customHeight="1">
      <c r="A249" s="177" t="s">
        <v>143</v>
      </c>
      <c r="B249" s="177" t="s">
        <v>124</v>
      </c>
      <c r="C249" s="187" t="s">
        <v>117</v>
      </c>
      <c r="D249" s="231" t="s">
        <v>144</v>
      </c>
      <c r="E249" s="189">
        <v>140</v>
      </c>
      <c r="F249" s="189">
        <v>140</v>
      </c>
      <c r="G249" s="189">
        <v>0</v>
      </c>
      <c r="H249" s="189">
        <v>0</v>
      </c>
      <c r="I249" s="189">
        <v>0</v>
      </c>
      <c r="J249" s="189">
        <v>0</v>
      </c>
      <c r="K249" s="189">
        <v>0</v>
      </c>
      <c r="L249" s="189">
        <v>0</v>
      </c>
      <c r="M249" s="189">
        <v>0</v>
      </c>
      <c r="N249" s="189">
        <v>0</v>
      </c>
      <c r="O249" s="189">
        <v>0</v>
      </c>
      <c r="P249" s="189">
        <v>140</v>
      </c>
      <c r="Q249" s="189">
        <v>0</v>
      </c>
      <c r="R249" s="189">
        <v>0</v>
      </c>
      <c r="S249" s="189">
        <v>0</v>
      </c>
      <c r="T249" s="189">
        <v>0</v>
      </c>
      <c r="U249" s="189">
        <v>0</v>
      </c>
      <c r="V249" s="189">
        <v>0</v>
      </c>
      <c r="W249" s="189">
        <v>0</v>
      </c>
      <c r="X249" s="189">
        <v>0</v>
      </c>
      <c r="Y249" s="189">
        <v>0</v>
      </c>
    </row>
    <row r="250" spans="1:25" ht="23.25" customHeight="1">
      <c r="A250" s="177"/>
      <c r="B250" s="177"/>
      <c r="C250" s="187"/>
      <c r="D250" s="231" t="s">
        <v>104</v>
      </c>
      <c r="E250" s="189">
        <v>260.81</v>
      </c>
      <c r="F250" s="189">
        <v>259.61</v>
      </c>
      <c r="G250" s="189">
        <v>92.17</v>
      </c>
      <c r="H250" s="189">
        <v>36.41</v>
      </c>
      <c r="I250" s="189">
        <v>0</v>
      </c>
      <c r="J250" s="189">
        <v>55.06</v>
      </c>
      <c r="K250" s="189">
        <v>24</v>
      </c>
      <c r="L250" s="189">
        <v>0</v>
      </c>
      <c r="M250" s="189">
        <v>9</v>
      </c>
      <c r="N250" s="189">
        <v>10</v>
      </c>
      <c r="O250" s="189">
        <v>0</v>
      </c>
      <c r="P250" s="189">
        <v>18</v>
      </c>
      <c r="Q250" s="189">
        <v>0</v>
      </c>
      <c r="R250" s="189">
        <v>14.97</v>
      </c>
      <c r="S250" s="189">
        <v>1.2</v>
      </c>
      <c r="T250" s="189">
        <v>0</v>
      </c>
      <c r="U250" s="189">
        <v>0.06</v>
      </c>
      <c r="V250" s="189">
        <v>0</v>
      </c>
      <c r="W250" s="189">
        <v>0.6</v>
      </c>
      <c r="X250" s="189">
        <v>0</v>
      </c>
      <c r="Y250" s="189">
        <v>0.54</v>
      </c>
    </row>
    <row r="251" spans="1:25" ht="23.25" customHeight="1">
      <c r="A251" s="177" t="s">
        <v>115</v>
      </c>
      <c r="B251" s="177"/>
      <c r="C251" s="187"/>
      <c r="D251" s="231" t="s">
        <v>116</v>
      </c>
      <c r="E251" s="189">
        <v>209.81</v>
      </c>
      <c r="F251" s="189">
        <v>208.61</v>
      </c>
      <c r="G251" s="189">
        <v>92.17</v>
      </c>
      <c r="H251" s="189">
        <v>36.41</v>
      </c>
      <c r="I251" s="189">
        <v>0</v>
      </c>
      <c r="J251" s="189">
        <v>55.06</v>
      </c>
      <c r="K251" s="189">
        <v>0</v>
      </c>
      <c r="L251" s="189">
        <v>0</v>
      </c>
      <c r="M251" s="189">
        <v>0</v>
      </c>
      <c r="N251" s="189">
        <v>10</v>
      </c>
      <c r="O251" s="189">
        <v>0</v>
      </c>
      <c r="P251" s="189">
        <v>0</v>
      </c>
      <c r="Q251" s="189">
        <v>0</v>
      </c>
      <c r="R251" s="189">
        <v>14.97</v>
      </c>
      <c r="S251" s="189">
        <v>1.2</v>
      </c>
      <c r="T251" s="189">
        <v>0</v>
      </c>
      <c r="U251" s="189">
        <v>0.06</v>
      </c>
      <c r="V251" s="189">
        <v>0</v>
      </c>
      <c r="W251" s="189">
        <v>0.6</v>
      </c>
      <c r="X251" s="189">
        <v>0</v>
      </c>
      <c r="Y251" s="189">
        <v>0.54</v>
      </c>
    </row>
    <row r="252" spans="1:25" ht="23.25" customHeight="1">
      <c r="A252" s="177"/>
      <c r="B252" s="177" t="s">
        <v>122</v>
      </c>
      <c r="C252" s="187"/>
      <c r="D252" s="231" t="s">
        <v>123</v>
      </c>
      <c r="E252" s="189">
        <v>209.81</v>
      </c>
      <c r="F252" s="189">
        <v>208.61</v>
      </c>
      <c r="G252" s="189">
        <v>92.17</v>
      </c>
      <c r="H252" s="189">
        <v>36.41</v>
      </c>
      <c r="I252" s="189">
        <v>0</v>
      </c>
      <c r="J252" s="189">
        <v>55.06</v>
      </c>
      <c r="K252" s="189">
        <v>0</v>
      </c>
      <c r="L252" s="189">
        <v>0</v>
      </c>
      <c r="M252" s="189">
        <v>0</v>
      </c>
      <c r="N252" s="189">
        <v>10</v>
      </c>
      <c r="O252" s="189">
        <v>0</v>
      </c>
      <c r="P252" s="189">
        <v>0</v>
      </c>
      <c r="Q252" s="189">
        <v>0</v>
      </c>
      <c r="R252" s="189">
        <v>14.97</v>
      </c>
      <c r="S252" s="189">
        <v>1.2</v>
      </c>
      <c r="T252" s="189">
        <v>0</v>
      </c>
      <c r="U252" s="189">
        <v>0.06</v>
      </c>
      <c r="V252" s="189">
        <v>0</v>
      </c>
      <c r="W252" s="189">
        <v>0.6</v>
      </c>
      <c r="X252" s="189">
        <v>0</v>
      </c>
      <c r="Y252" s="189">
        <v>0.54</v>
      </c>
    </row>
    <row r="253" spans="1:25" ht="23.25" customHeight="1">
      <c r="A253" s="177" t="s">
        <v>119</v>
      </c>
      <c r="B253" s="177" t="s">
        <v>124</v>
      </c>
      <c r="C253" s="187" t="s">
        <v>117</v>
      </c>
      <c r="D253" s="231" t="s">
        <v>149</v>
      </c>
      <c r="E253" s="189">
        <v>209.81</v>
      </c>
      <c r="F253" s="189">
        <v>208.61</v>
      </c>
      <c r="G253" s="189">
        <v>92.17</v>
      </c>
      <c r="H253" s="189">
        <v>36.41</v>
      </c>
      <c r="I253" s="189">
        <v>0</v>
      </c>
      <c r="J253" s="189">
        <v>55.06</v>
      </c>
      <c r="K253" s="189">
        <v>0</v>
      </c>
      <c r="L253" s="189">
        <v>0</v>
      </c>
      <c r="M253" s="189">
        <v>0</v>
      </c>
      <c r="N253" s="189">
        <v>10</v>
      </c>
      <c r="O253" s="189">
        <v>0</v>
      </c>
      <c r="P253" s="189">
        <v>0</v>
      </c>
      <c r="Q253" s="189">
        <v>0</v>
      </c>
      <c r="R253" s="189">
        <v>14.97</v>
      </c>
      <c r="S253" s="189">
        <v>1.2</v>
      </c>
      <c r="T253" s="189">
        <v>0</v>
      </c>
      <c r="U253" s="189">
        <v>0.06</v>
      </c>
      <c r="V253" s="189">
        <v>0</v>
      </c>
      <c r="W253" s="189">
        <v>0.6</v>
      </c>
      <c r="X253" s="189">
        <v>0</v>
      </c>
      <c r="Y253" s="189">
        <v>0.54</v>
      </c>
    </row>
    <row r="254" spans="1:25" ht="23.25" customHeight="1">
      <c r="A254" s="177" t="s">
        <v>132</v>
      </c>
      <c r="B254" s="177"/>
      <c r="C254" s="187"/>
      <c r="D254" s="231" t="s">
        <v>133</v>
      </c>
      <c r="E254" s="189">
        <v>24</v>
      </c>
      <c r="F254" s="189">
        <v>24</v>
      </c>
      <c r="G254" s="189">
        <v>0</v>
      </c>
      <c r="H254" s="189">
        <v>0</v>
      </c>
      <c r="I254" s="189">
        <v>0</v>
      </c>
      <c r="J254" s="189">
        <v>0</v>
      </c>
      <c r="K254" s="189">
        <v>24</v>
      </c>
      <c r="L254" s="189">
        <v>0</v>
      </c>
      <c r="M254" s="189">
        <v>0</v>
      </c>
      <c r="N254" s="189">
        <v>0</v>
      </c>
      <c r="O254" s="189">
        <v>0</v>
      </c>
      <c r="P254" s="189">
        <v>0</v>
      </c>
      <c r="Q254" s="189">
        <v>0</v>
      </c>
      <c r="R254" s="189">
        <v>0</v>
      </c>
      <c r="S254" s="189">
        <v>0</v>
      </c>
      <c r="T254" s="189">
        <v>0</v>
      </c>
      <c r="U254" s="189">
        <v>0</v>
      </c>
      <c r="V254" s="189">
        <v>0</v>
      </c>
      <c r="W254" s="189">
        <v>0</v>
      </c>
      <c r="X254" s="189">
        <v>0</v>
      </c>
      <c r="Y254" s="189">
        <v>0</v>
      </c>
    </row>
    <row r="255" spans="1:25" ht="23.25" customHeight="1">
      <c r="A255" s="177"/>
      <c r="B255" s="177" t="s">
        <v>134</v>
      </c>
      <c r="C255" s="187"/>
      <c r="D255" s="231" t="s">
        <v>135</v>
      </c>
      <c r="E255" s="189">
        <v>24</v>
      </c>
      <c r="F255" s="189">
        <v>24</v>
      </c>
      <c r="G255" s="189">
        <v>0</v>
      </c>
      <c r="H255" s="189">
        <v>0</v>
      </c>
      <c r="I255" s="189">
        <v>0</v>
      </c>
      <c r="J255" s="189">
        <v>0</v>
      </c>
      <c r="K255" s="189">
        <v>24</v>
      </c>
      <c r="L255" s="189">
        <v>0</v>
      </c>
      <c r="M255" s="189">
        <v>0</v>
      </c>
      <c r="N255" s="189">
        <v>0</v>
      </c>
      <c r="O255" s="189">
        <v>0</v>
      </c>
      <c r="P255" s="189">
        <v>0</v>
      </c>
      <c r="Q255" s="189">
        <v>0</v>
      </c>
      <c r="R255" s="189">
        <v>0</v>
      </c>
      <c r="S255" s="189">
        <v>0</v>
      </c>
      <c r="T255" s="189">
        <v>0</v>
      </c>
      <c r="U255" s="189">
        <v>0</v>
      </c>
      <c r="V255" s="189">
        <v>0</v>
      </c>
      <c r="W255" s="189">
        <v>0</v>
      </c>
      <c r="X255" s="189">
        <v>0</v>
      </c>
      <c r="Y255" s="189">
        <v>0</v>
      </c>
    </row>
    <row r="256" spans="1:25" ht="23.25" customHeight="1">
      <c r="A256" s="177" t="s">
        <v>136</v>
      </c>
      <c r="B256" s="177" t="s">
        <v>137</v>
      </c>
      <c r="C256" s="187" t="s">
        <v>134</v>
      </c>
      <c r="D256" s="231" t="s">
        <v>139</v>
      </c>
      <c r="E256" s="189">
        <v>24</v>
      </c>
      <c r="F256" s="189">
        <v>24</v>
      </c>
      <c r="G256" s="189">
        <v>0</v>
      </c>
      <c r="H256" s="189">
        <v>0</v>
      </c>
      <c r="I256" s="189">
        <v>0</v>
      </c>
      <c r="J256" s="189">
        <v>0</v>
      </c>
      <c r="K256" s="189">
        <v>24</v>
      </c>
      <c r="L256" s="189">
        <v>0</v>
      </c>
      <c r="M256" s="189">
        <v>0</v>
      </c>
      <c r="N256" s="189">
        <v>0</v>
      </c>
      <c r="O256" s="189">
        <v>0</v>
      </c>
      <c r="P256" s="189">
        <v>0</v>
      </c>
      <c r="Q256" s="189">
        <v>0</v>
      </c>
      <c r="R256" s="189">
        <v>0</v>
      </c>
      <c r="S256" s="189">
        <v>0</v>
      </c>
      <c r="T256" s="189">
        <v>0</v>
      </c>
      <c r="U256" s="189">
        <v>0</v>
      </c>
      <c r="V256" s="189">
        <v>0</v>
      </c>
      <c r="W256" s="189">
        <v>0</v>
      </c>
      <c r="X256" s="189">
        <v>0</v>
      </c>
      <c r="Y256" s="189">
        <v>0</v>
      </c>
    </row>
    <row r="257" spans="1:25" ht="23.25" customHeight="1">
      <c r="A257" s="177" t="s">
        <v>165</v>
      </c>
      <c r="B257" s="177"/>
      <c r="C257" s="187"/>
      <c r="D257" s="231" t="s">
        <v>166</v>
      </c>
      <c r="E257" s="189">
        <v>9</v>
      </c>
      <c r="F257" s="189">
        <v>9</v>
      </c>
      <c r="G257" s="189">
        <v>0</v>
      </c>
      <c r="H257" s="189">
        <v>0</v>
      </c>
      <c r="I257" s="189">
        <v>0</v>
      </c>
      <c r="J257" s="189">
        <v>0</v>
      </c>
      <c r="K257" s="189">
        <v>0</v>
      </c>
      <c r="L257" s="189">
        <v>0</v>
      </c>
      <c r="M257" s="189">
        <v>9</v>
      </c>
      <c r="N257" s="189">
        <v>0</v>
      </c>
      <c r="O257" s="189">
        <v>0</v>
      </c>
      <c r="P257" s="189">
        <v>0</v>
      </c>
      <c r="Q257" s="189">
        <v>0</v>
      </c>
      <c r="R257" s="189">
        <v>0</v>
      </c>
      <c r="S257" s="189">
        <v>0</v>
      </c>
      <c r="T257" s="189">
        <v>0</v>
      </c>
      <c r="U257" s="189">
        <v>0</v>
      </c>
      <c r="V257" s="189">
        <v>0</v>
      </c>
      <c r="W257" s="189">
        <v>0</v>
      </c>
      <c r="X257" s="189">
        <v>0</v>
      </c>
      <c r="Y257" s="189">
        <v>0</v>
      </c>
    </row>
    <row r="258" spans="1:25" ht="23.25" customHeight="1">
      <c r="A258" s="177"/>
      <c r="B258" s="177" t="s">
        <v>167</v>
      </c>
      <c r="C258" s="187"/>
      <c r="D258" s="231" t="s">
        <v>168</v>
      </c>
      <c r="E258" s="189">
        <v>9</v>
      </c>
      <c r="F258" s="189">
        <v>9</v>
      </c>
      <c r="G258" s="189">
        <v>0</v>
      </c>
      <c r="H258" s="189">
        <v>0</v>
      </c>
      <c r="I258" s="189">
        <v>0</v>
      </c>
      <c r="J258" s="189">
        <v>0</v>
      </c>
      <c r="K258" s="189">
        <v>0</v>
      </c>
      <c r="L258" s="189">
        <v>0</v>
      </c>
      <c r="M258" s="189">
        <v>9</v>
      </c>
      <c r="N258" s="189">
        <v>0</v>
      </c>
      <c r="O258" s="189">
        <v>0</v>
      </c>
      <c r="P258" s="189">
        <v>0</v>
      </c>
      <c r="Q258" s="189">
        <v>0</v>
      </c>
      <c r="R258" s="189">
        <v>0</v>
      </c>
      <c r="S258" s="189">
        <v>0</v>
      </c>
      <c r="T258" s="189">
        <v>0</v>
      </c>
      <c r="U258" s="189">
        <v>0</v>
      </c>
      <c r="V258" s="189">
        <v>0</v>
      </c>
      <c r="W258" s="189">
        <v>0</v>
      </c>
      <c r="X258" s="189">
        <v>0</v>
      </c>
      <c r="Y258" s="189">
        <v>0</v>
      </c>
    </row>
    <row r="259" spans="1:25" ht="23.25" customHeight="1">
      <c r="A259" s="177" t="s">
        <v>169</v>
      </c>
      <c r="B259" s="177" t="s">
        <v>170</v>
      </c>
      <c r="C259" s="187" t="s">
        <v>122</v>
      </c>
      <c r="D259" s="231" t="s">
        <v>171</v>
      </c>
      <c r="E259" s="189">
        <v>9</v>
      </c>
      <c r="F259" s="189">
        <v>9</v>
      </c>
      <c r="G259" s="189">
        <v>0</v>
      </c>
      <c r="H259" s="189">
        <v>0</v>
      </c>
      <c r="I259" s="189">
        <v>0</v>
      </c>
      <c r="J259" s="189">
        <v>0</v>
      </c>
      <c r="K259" s="189">
        <v>0</v>
      </c>
      <c r="L259" s="189">
        <v>0</v>
      </c>
      <c r="M259" s="189">
        <v>9</v>
      </c>
      <c r="N259" s="189">
        <v>0</v>
      </c>
      <c r="O259" s="189">
        <v>0</v>
      </c>
      <c r="P259" s="189">
        <v>0</v>
      </c>
      <c r="Q259" s="189">
        <v>0</v>
      </c>
      <c r="R259" s="189">
        <v>0</v>
      </c>
      <c r="S259" s="189">
        <v>0</v>
      </c>
      <c r="T259" s="189">
        <v>0</v>
      </c>
      <c r="U259" s="189">
        <v>0</v>
      </c>
      <c r="V259" s="189">
        <v>0</v>
      </c>
      <c r="W259" s="189">
        <v>0</v>
      </c>
      <c r="X259" s="189">
        <v>0</v>
      </c>
      <c r="Y259" s="189">
        <v>0</v>
      </c>
    </row>
    <row r="260" spans="1:25" ht="23.25" customHeight="1">
      <c r="A260" s="177" t="s">
        <v>140</v>
      </c>
      <c r="B260" s="177"/>
      <c r="C260" s="187"/>
      <c r="D260" s="231" t="s">
        <v>141</v>
      </c>
      <c r="E260" s="189">
        <v>18</v>
      </c>
      <c r="F260" s="189">
        <v>18</v>
      </c>
      <c r="G260" s="189">
        <v>0</v>
      </c>
      <c r="H260" s="189">
        <v>0</v>
      </c>
      <c r="I260" s="189">
        <v>0</v>
      </c>
      <c r="J260" s="189">
        <v>0</v>
      </c>
      <c r="K260" s="189">
        <v>0</v>
      </c>
      <c r="L260" s="189">
        <v>0</v>
      </c>
      <c r="M260" s="189">
        <v>0</v>
      </c>
      <c r="N260" s="189">
        <v>0</v>
      </c>
      <c r="O260" s="189">
        <v>0</v>
      </c>
      <c r="P260" s="189">
        <v>18</v>
      </c>
      <c r="Q260" s="189">
        <v>0</v>
      </c>
      <c r="R260" s="189">
        <v>0</v>
      </c>
      <c r="S260" s="189">
        <v>0</v>
      </c>
      <c r="T260" s="189">
        <v>0</v>
      </c>
      <c r="U260" s="189">
        <v>0</v>
      </c>
      <c r="V260" s="189">
        <v>0</v>
      </c>
      <c r="W260" s="189">
        <v>0</v>
      </c>
      <c r="X260" s="189">
        <v>0</v>
      </c>
      <c r="Y260" s="189">
        <v>0</v>
      </c>
    </row>
    <row r="261" spans="1:25" ht="23.25" customHeight="1">
      <c r="A261" s="177"/>
      <c r="B261" s="177" t="s">
        <v>122</v>
      </c>
      <c r="C261" s="187"/>
      <c r="D261" s="231" t="s">
        <v>142</v>
      </c>
      <c r="E261" s="189">
        <v>18</v>
      </c>
      <c r="F261" s="189">
        <v>18</v>
      </c>
      <c r="G261" s="189">
        <v>0</v>
      </c>
      <c r="H261" s="189">
        <v>0</v>
      </c>
      <c r="I261" s="189">
        <v>0</v>
      </c>
      <c r="J261" s="189">
        <v>0</v>
      </c>
      <c r="K261" s="189">
        <v>0</v>
      </c>
      <c r="L261" s="189">
        <v>0</v>
      </c>
      <c r="M261" s="189">
        <v>0</v>
      </c>
      <c r="N261" s="189">
        <v>0</v>
      </c>
      <c r="O261" s="189">
        <v>0</v>
      </c>
      <c r="P261" s="189">
        <v>18</v>
      </c>
      <c r="Q261" s="189">
        <v>0</v>
      </c>
      <c r="R261" s="189">
        <v>0</v>
      </c>
      <c r="S261" s="189">
        <v>0</v>
      </c>
      <c r="T261" s="189">
        <v>0</v>
      </c>
      <c r="U261" s="189">
        <v>0</v>
      </c>
      <c r="V261" s="189">
        <v>0</v>
      </c>
      <c r="W261" s="189">
        <v>0</v>
      </c>
      <c r="X261" s="189">
        <v>0</v>
      </c>
      <c r="Y261" s="189">
        <v>0</v>
      </c>
    </row>
    <row r="262" spans="1:25" ht="23.25" customHeight="1">
      <c r="A262" s="177" t="s">
        <v>143</v>
      </c>
      <c r="B262" s="177" t="s">
        <v>124</v>
      </c>
      <c r="C262" s="187" t="s">
        <v>117</v>
      </c>
      <c r="D262" s="231" t="s">
        <v>144</v>
      </c>
      <c r="E262" s="189">
        <v>18</v>
      </c>
      <c r="F262" s="189">
        <v>18</v>
      </c>
      <c r="G262" s="189">
        <v>0</v>
      </c>
      <c r="H262" s="189">
        <v>0</v>
      </c>
      <c r="I262" s="189">
        <v>0</v>
      </c>
      <c r="J262" s="189">
        <v>0</v>
      </c>
      <c r="K262" s="189">
        <v>0</v>
      </c>
      <c r="L262" s="189">
        <v>0</v>
      </c>
      <c r="M262" s="189">
        <v>0</v>
      </c>
      <c r="N262" s="189">
        <v>0</v>
      </c>
      <c r="O262" s="189">
        <v>0</v>
      </c>
      <c r="P262" s="189">
        <v>18</v>
      </c>
      <c r="Q262" s="189">
        <v>0</v>
      </c>
      <c r="R262" s="189">
        <v>0</v>
      </c>
      <c r="S262" s="189">
        <v>0</v>
      </c>
      <c r="T262" s="189">
        <v>0</v>
      </c>
      <c r="U262" s="189">
        <v>0</v>
      </c>
      <c r="V262" s="189">
        <v>0</v>
      </c>
      <c r="W262" s="189">
        <v>0</v>
      </c>
      <c r="X262" s="189">
        <v>0</v>
      </c>
      <c r="Y262" s="189">
        <v>0</v>
      </c>
    </row>
    <row r="263" spans="1:25" ht="23.25" customHeight="1">
      <c r="A263" s="177"/>
      <c r="B263" s="177"/>
      <c r="C263" s="187"/>
      <c r="D263" s="231" t="s">
        <v>105</v>
      </c>
      <c r="E263" s="189">
        <v>551.19</v>
      </c>
      <c r="F263" s="189">
        <v>549.48</v>
      </c>
      <c r="G263" s="189">
        <v>166.94</v>
      </c>
      <c r="H263" s="189">
        <v>27.05</v>
      </c>
      <c r="I263" s="189">
        <v>45.67</v>
      </c>
      <c r="J263" s="189">
        <v>148.69</v>
      </c>
      <c r="K263" s="189">
        <v>49.82</v>
      </c>
      <c r="L263" s="189">
        <v>0</v>
      </c>
      <c r="M263" s="189">
        <v>21.01</v>
      </c>
      <c r="N263" s="189">
        <v>9.34</v>
      </c>
      <c r="O263" s="189">
        <v>2.81</v>
      </c>
      <c r="P263" s="189">
        <v>47.01</v>
      </c>
      <c r="Q263" s="189">
        <v>0</v>
      </c>
      <c r="R263" s="189">
        <v>31.14</v>
      </c>
      <c r="S263" s="189">
        <v>1.71</v>
      </c>
      <c r="T263" s="189">
        <v>0</v>
      </c>
      <c r="U263" s="189">
        <v>0.13</v>
      </c>
      <c r="V263" s="189">
        <v>0</v>
      </c>
      <c r="W263" s="189">
        <v>0</v>
      </c>
      <c r="X263" s="189">
        <v>0</v>
      </c>
      <c r="Y263" s="189">
        <v>1.58</v>
      </c>
    </row>
    <row r="264" spans="1:25" ht="23.25" customHeight="1">
      <c r="A264" s="177" t="s">
        <v>115</v>
      </c>
      <c r="B264" s="177"/>
      <c r="C264" s="187"/>
      <c r="D264" s="231" t="s">
        <v>116</v>
      </c>
      <c r="E264" s="189">
        <v>454.36</v>
      </c>
      <c r="F264" s="189">
        <v>452.65</v>
      </c>
      <c r="G264" s="189">
        <v>166.94</v>
      </c>
      <c r="H264" s="189">
        <v>27.05</v>
      </c>
      <c r="I264" s="189">
        <v>45.67</v>
      </c>
      <c r="J264" s="189">
        <v>148.69</v>
      </c>
      <c r="K264" s="189">
        <v>0</v>
      </c>
      <c r="L264" s="189">
        <v>0</v>
      </c>
      <c r="M264" s="189">
        <v>21.01</v>
      </c>
      <c r="N264" s="189">
        <v>9.34</v>
      </c>
      <c r="O264" s="189">
        <v>2.81</v>
      </c>
      <c r="P264" s="189">
        <v>0</v>
      </c>
      <c r="Q264" s="189">
        <v>0</v>
      </c>
      <c r="R264" s="189">
        <v>31.14</v>
      </c>
      <c r="S264" s="189">
        <v>1.71</v>
      </c>
      <c r="T264" s="189">
        <v>0</v>
      </c>
      <c r="U264" s="189">
        <v>0.13</v>
      </c>
      <c r="V264" s="189">
        <v>0</v>
      </c>
      <c r="W264" s="189">
        <v>0</v>
      </c>
      <c r="X264" s="189">
        <v>0</v>
      </c>
      <c r="Y264" s="189">
        <v>1.58</v>
      </c>
    </row>
    <row r="265" spans="1:25" ht="23.25" customHeight="1">
      <c r="A265" s="177"/>
      <c r="B265" s="177" t="s">
        <v>122</v>
      </c>
      <c r="C265" s="187"/>
      <c r="D265" s="231" t="s">
        <v>123</v>
      </c>
      <c r="E265" s="189">
        <v>454.36</v>
      </c>
      <c r="F265" s="189">
        <v>452.65</v>
      </c>
      <c r="G265" s="189">
        <v>166.94</v>
      </c>
      <c r="H265" s="189">
        <v>27.05</v>
      </c>
      <c r="I265" s="189">
        <v>45.67</v>
      </c>
      <c r="J265" s="189">
        <v>148.69</v>
      </c>
      <c r="K265" s="189">
        <v>0</v>
      </c>
      <c r="L265" s="189">
        <v>0</v>
      </c>
      <c r="M265" s="189">
        <v>21.01</v>
      </c>
      <c r="N265" s="189">
        <v>9.34</v>
      </c>
      <c r="O265" s="189">
        <v>2.81</v>
      </c>
      <c r="P265" s="189">
        <v>0</v>
      </c>
      <c r="Q265" s="189">
        <v>0</v>
      </c>
      <c r="R265" s="189">
        <v>31.14</v>
      </c>
      <c r="S265" s="189">
        <v>1.71</v>
      </c>
      <c r="T265" s="189">
        <v>0</v>
      </c>
      <c r="U265" s="189">
        <v>0.13</v>
      </c>
      <c r="V265" s="189">
        <v>0</v>
      </c>
      <c r="W265" s="189">
        <v>0</v>
      </c>
      <c r="X265" s="189">
        <v>0</v>
      </c>
      <c r="Y265" s="189">
        <v>1.58</v>
      </c>
    </row>
    <row r="266" spans="1:25" ht="23.25" customHeight="1">
      <c r="A266" s="177" t="s">
        <v>119</v>
      </c>
      <c r="B266" s="177" t="s">
        <v>124</v>
      </c>
      <c r="C266" s="187" t="s">
        <v>147</v>
      </c>
      <c r="D266" s="231" t="s">
        <v>152</v>
      </c>
      <c r="E266" s="189">
        <v>454.36</v>
      </c>
      <c r="F266" s="189">
        <v>452.65</v>
      </c>
      <c r="G266" s="189">
        <v>166.94</v>
      </c>
      <c r="H266" s="189">
        <v>27.05</v>
      </c>
      <c r="I266" s="189">
        <v>45.67</v>
      </c>
      <c r="J266" s="189">
        <v>148.69</v>
      </c>
      <c r="K266" s="189">
        <v>0</v>
      </c>
      <c r="L266" s="189">
        <v>0</v>
      </c>
      <c r="M266" s="189">
        <v>21.01</v>
      </c>
      <c r="N266" s="189">
        <v>9.34</v>
      </c>
      <c r="O266" s="189">
        <v>2.81</v>
      </c>
      <c r="P266" s="189">
        <v>0</v>
      </c>
      <c r="Q266" s="189">
        <v>0</v>
      </c>
      <c r="R266" s="189">
        <v>31.14</v>
      </c>
      <c r="S266" s="189">
        <v>1.71</v>
      </c>
      <c r="T266" s="189">
        <v>0</v>
      </c>
      <c r="U266" s="189">
        <v>0.13</v>
      </c>
      <c r="V266" s="189">
        <v>0</v>
      </c>
      <c r="W266" s="189">
        <v>0</v>
      </c>
      <c r="X266" s="189">
        <v>0</v>
      </c>
      <c r="Y266" s="189">
        <v>1.58</v>
      </c>
    </row>
    <row r="267" spans="1:25" ht="23.25" customHeight="1">
      <c r="A267" s="177" t="s">
        <v>132</v>
      </c>
      <c r="B267" s="177"/>
      <c r="C267" s="187"/>
      <c r="D267" s="231" t="s">
        <v>133</v>
      </c>
      <c r="E267" s="189">
        <v>49.82</v>
      </c>
      <c r="F267" s="189">
        <v>49.82</v>
      </c>
      <c r="G267" s="189">
        <v>0</v>
      </c>
      <c r="H267" s="189">
        <v>0</v>
      </c>
      <c r="I267" s="189">
        <v>0</v>
      </c>
      <c r="J267" s="189">
        <v>0</v>
      </c>
      <c r="K267" s="189">
        <v>49.82</v>
      </c>
      <c r="L267" s="189">
        <v>0</v>
      </c>
      <c r="M267" s="189">
        <v>0</v>
      </c>
      <c r="N267" s="189">
        <v>0</v>
      </c>
      <c r="O267" s="189">
        <v>0</v>
      </c>
      <c r="P267" s="189">
        <v>0</v>
      </c>
      <c r="Q267" s="189">
        <v>0</v>
      </c>
      <c r="R267" s="189">
        <v>0</v>
      </c>
      <c r="S267" s="189">
        <v>0</v>
      </c>
      <c r="T267" s="189">
        <v>0</v>
      </c>
      <c r="U267" s="189">
        <v>0</v>
      </c>
      <c r="V267" s="189">
        <v>0</v>
      </c>
      <c r="W267" s="189">
        <v>0</v>
      </c>
      <c r="X267" s="189">
        <v>0</v>
      </c>
      <c r="Y267" s="189">
        <v>0</v>
      </c>
    </row>
    <row r="268" spans="1:25" ht="23.25" customHeight="1">
      <c r="A268" s="177"/>
      <c r="B268" s="177" t="s">
        <v>134</v>
      </c>
      <c r="C268" s="187"/>
      <c r="D268" s="231" t="s">
        <v>135</v>
      </c>
      <c r="E268" s="189">
        <v>49.82</v>
      </c>
      <c r="F268" s="189">
        <v>49.82</v>
      </c>
      <c r="G268" s="189">
        <v>0</v>
      </c>
      <c r="H268" s="189">
        <v>0</v>
      </c>
      <c r="I268" s="189">
        <v>0</v>
      </c>
      <c r="J268" s="189">
        <v>0</v>
      </c>
      <c r="K268" s="189">
        <v>49.82</v>
      </c>
      <c r="L268" s="189">
        <v>0</v>
      </c>
      <c r="M268" s="189">
        <v>0</v>
      </c>
      <c r="N268" s="189">
        <v>0</v>
      </c>
      <c r="O268" s="189">
        <v>0</v>
      </c>
      <c r="P268" s="189">
        <v>0</v>
      </c>
      <c r="Q268" s="189">
        <v>0</v>
      </c>
      <c r="R268" s="189">
        <v>0</v>
      </c>
      <c r="S268" s="189">
        <v>0</v>
      </c>
      <c r="T268" s="189">
        <v>0</v>
      </c>
      <c r="U268" s="189">
        <v>0</v>
      </c>
      <c r="V268" s="189">
        <v>0</v>
      </c>
      <c r="W268" s="189">
        <v>0</v>
      </c>
      <c r="X268" s="189">
        <v>0</v>
      </c>
      <c r="Y268" s="189">
        <v>0</v>
      </c>
    </row>
    <row r="269" spans="1:25" ht="23.25" customHeight="1">
      <c r="A269" s="177" t="s">
        <v>136</v>
      </c>
      <c r="B269" s="177" t="s">
        <v>137</v>
      </c>
      <c r="C269" s="187" t="s">
        <v>134</v>
      </c>
      <c r="D269" s="231" t="s">
        <v>139</v>
      </c>
      <c r="E269" s="189">
        <v>49.82</v>
      </c>
      <c r="F269" s="189">
        <v>49.82</v>
      </c>
      <c r="G269" s="189">
        <v>0</v>
      </c>
      <c r="H269" s="189">
        <v>0</v>
      </c>
      <c r="I269" s="189">
        <v>0</v>
      </c>
      <c r="J269" s="189">
        <v>0</v>
      </c>
      <c r="K269" s="189">
        <v>49.82</v>
      </c>
      <c r="L269" s="189">
        <v>0</v>
      </c>
      <c r="M269" s="189">
        <v>0</v>
      </c>
      <c r="N269" s="189">
        <v>0</v>
      </c>
      <c r="O269" s="189">
        <v>0</v>
      </c>
      <c r="P269" s="189">
        <v>0</v>
      </c>
      <c r="Q269" s="189">
        <v>0</v>
      </c>
      <c r="R269" s="189">
        <v>0</v>
      </c>
      <c r="S269" s="189">
        <v>0</v>
      </c>
      <c r="T269" s="189">
        <v>0</v>
      </c>
      <c r="U269" s="189">
        <v>0</v>
      </c>
      <c r="V269" s="189">
        <v>0</v>
      </c>
      <c r="W269" s="189">
        <v>0</v>
      </c>
      <c r="X269" s="189">
        <v>0</v>
      </c>
      <c r="Y269" s="189">
        <v>0</v>
      </c>
    </row>
    <row r="270" spans="1:25" ht="23.25" customHeight="1">
      <c r="A270" s="177" t="s">
        <v>140</v>
      </c>
      <c r="B270" s="177"/>
      <c r="C270" s="187"/>
      <c r="D270" s="231" t="s">
        <v>141</v>
      </c>
      <c r="E270" s="189">
        <v>47.01</v>
      </c>
      <c r="F270" s="189">
        <v>47.01</v>
      </c>
      <c r="G270" s="189">
        <v>0</v>
      </c>
      <c r="H270" s="189">
        <v>0</v>
      </c>
      <c r="I270" s="189">
        <v>0</v>
      </c>
      <c r="J270" s="189">
        <v>0</v>
      </c>
      <c r="K270" s="189">
        <v>0</v>
      </c>
      <c r="L270" s="189">
        <v>0</v>
      </c>
      <c r="M270" s="189">
        <v>0</v>
      </c>
      <c r="N270" s="189">
        <v>0</v>
      </c>
      <c r="O270" s="189">
        <v>0</v>
      </c>
      <c r="P270" s="189">
        <v>47.01</v>
      </c>
      <c r="Q270" s="189">
        <v>0</v>
      </c>
      <c r="R270" s="189">
        <v>0</v>
      </c>
      <c r="S270" s="189">
        <v>0</v>
      </c>
      <c r="T270" s="189">
        <v>0</v>
      </c>
      <c r="U270" s="189">
        <v>0</v>
      </c>
      <c r="V270" s="189">
        <v>0</v>
      </c>
      <c r="W270" s="189">
        <v>0</v>
      </c>
      <c r="X270" s="189">
        <v>0</v>
      </c>
      <c r="Y270" s="189">
        <v>0</v>
      </c>
    </row>
    <row r="271" spans="1:25" ht="23.25" customHeight="1">
      <c r="A271" s="177"/>
      <c r="B271" s="177" t="s">
        <v>122</v>
      </c>
      <c r="C271" s="187"/>
      <c r="D271" s="231" t="s">
        <v>142</v>
      </c>
      <c r="E271" s="189">
        <v>47.01</v>
      </c>
      <c r="F271" s="189">
        <v>47.01</v>
      </c>
      <c r="G271" s="189">
        <v>0</v>
      </c>
      <c r="H271" s="189">
        <v>0</v>
      </c>
      <c r="I271" s="189">
        <v>0</v>
      </c>
      <c r="J271" s="189">
        <v>0</v>
      </c>
      <c r="K271" s="189">
        <v>0</v>
      </c>
      <c r="L271" s="189">
        <v>0</v>
      </c>
      <c r="M271" s="189">
        <v>0</v>
      </c>
      <c r="N271" s="189">
        <v>0</v>
      </c>
      <c r="O271" s="189">
        <v>0</v>
      </c>
      <c r="P271" s="189">
        <v>47.01</v>
      </c>
      <c r="Q271" s="189">
        <v>0</v>
      </c>
      <c r="R271" s="189">
        <v>0</v>
      </c>
      <c r="S271" s="189">
        <v>0</v>
      </c>
      <c r="T271" s="189">
        <v>0</v>
      </c>
      <c r="U271" s="189">
        <v>0</v>
      </c>
      <c r="V271" s="189">
        <v>0</v>
      </c>
      <c r="W271" s="189">
        <v>0</v>
      </c>
      <c r="X271" s="189">
        <v>0</v>
      </c>
      <c r="Y271" s="189">
        <v>0</v>
      </c>
    </row>
    <row r="272" spans="1:25" ht="23.25" customHeight="1">
      <c r="A272" s="177" t="s">
        <v>143</v>
      </c>
      <c r="B272" s="177" t="s">
        <v>124</v>
      </c>
      <c r="C272" s="187" t="s">
        <v>117</v>
      </c>
      <c r="D272" s="231" t="s">
        <v>144</v>
      </c>
      <c r="E272" s="189">
        <v>47.01</v>
      </c>
      <c r="F272" s="189">
        <v>47.01</v>
      </c>
      <c r="G272" s="189">
        <v>0</v>
      </c>
      <c r="H272" s="189">
        <v>0</v>
      </c>
      <c r="I272" s="189">
        <v>0</v>
      </c>
      <c r="J272" s="189">
        <v>0</v>
      </c>
      <c r="K272" s="189">
        <v>0</v>
      </c>
      <c r="L272" s="189">
        <v>0</v>
      </c>
      <c r="M272" s="189">
        <v>0</v>
      </c>
      <c r="N272" s="189">
        <v>0</v>
      </c>
      <c r="O272" s="189">
        <v>0</v>
      </c>
      <c r="P272" s="189">
        <v>47.01</v>
      </c>
      <c r="Q272" s="189">
        <v>0</v>
      </c>
      <c r="R272" s="189">
        <v>0</v>
      </c>
      <c r="S272" s="189">
        <v>0</v>
      </c>
      <c r="T272" s="189">
        <v>0</v>
      </c>
      <c r="U272" s="189">
        <v>0</v>
      </c>
      <c r="V272" s="189">
        <v>0</v>
      </c>
      <c r="W272" s="189">
        <v>0</v>
      </c>
      <c r="X272" s="189">
        <v>0</v>
      </c>
      <c r="Y272" s="189">
        <v>0</v>
      </c>
    </row>
    <row r="273" spans="1:25" ht="23.25" customHeight="1">
      <c r="A273" s="177"/>
      <c r="B273" s="177"/>
      <c r="C273" s="187"/>
      <c r="D273" s="231" t="s">
        <v>106</v>
      </c>
      <c r="E273" s="189">
        <v>45.4</v>
      </c>
      <c r="F273" s="189">
        <v>45.21</v>
      </c>
      <c r="G273" s="189">
        <v>17.29</v>
      </c>
      <c r="H273" s="189">
        <v>2.11</v>
      </c>
      <c r="I273" s="189">
        <v>0</v>
      </c>
      <c r="J273" s="189">
        <v>10.4</v>
      </c>
      <c r="K273" s="189">
        <v>4.55</v>
      </c>
      <c r="L273" s="189">
        <v>0</v>
      </c>
      <c r="M273" s="189">
        <v>1.8</v>
      </c>
      <c r="N273" s="189">
        <v>0.9</v>
      </c>
      <c r="O273" s="189">
        <v>1.2</v>
      </c>
      <c r="P273" s="189">
        <v>4.14</v>
      </c>
      <c r="Q273" s="189">
        <v>0</v>
      </c>
      <c r="R273" s="189">
        <v>2.82</v>
      </c>
      <c r="S273" s="189">
        <v>0.19</v>
      </c>
      <c r="T273" s="189">
        <v>0</v>
      </c>
      <c r="U273" s="189">
        <v>0.12</v>
      </c>
      <c r="V273" s="189">
        <v>0</v>
      </c>
      <c r="W273" s="189">
        <v>0</v>
      </c>
      <c r="X273" s="189">
        <v>0</v>
      </c>
      <c r="Y273" s="189">
        <v>0.07</v>
      </c>
    </row>
    <row r="274" spans="1:25" ht="23.25" customHeight="1">
      <c r="A274" s="177" t="s">
        <v>115</v>
      </c>
      <c r="B274" s="177"/>
      <c r="C274" s="187"/>
      <c r="D274" s="231" t="s">
        <v>116</v>
      </c>
      <c r="E274" s="189">
        <v>36.71</v>
      </c>
      <c r="F274" s="189">
        <v>36.52</v>
      </c>
      <c r="G274" s="189">
        <v>17.29</v>
      </c>
      <c r="H274" s="189">
        <v>2.11</v>
      </c>
      <c r="I274" s="189">
        <v>0</v>
      </c>
      <c r="J274" s="189">
        <v>10.4</v>
      </c>
      <c r="K274" s="189">
        <v>0</v>
      </c>
      <c r="L274" s="189">
        <v>0</v>
      </c>
      <c r="M274" s="189">
        <v>1.8</v>
      </c>
      <c r="N274" s="189">
        <v>0.9</v>
      </c>
      <c r="O274" s="189">
        <v>1.2</v>
      </c>
      <c r="P274" s="189">
        <v>0</v>
      </c>
      <c r="Q274" s="189">
        <v>0</v>
      </c>
      <c r="R274" s="189">
        <v>2.82</v>
      </c>
      <c r="S274" s="189">
        <v>0.19</v>
      </c>
      <c r="T274" s="189">
        <v>0</v>
      </c>
      <c r="U274" s="189">
        <v>0.12</v>
      </c>
      <c r="V274" s="189">
        <v>0</v>
      </c>
      <c r="W274" s="189">
        <v>0</v>
      </c>
      <c r="X274" s="189">
        <v>0</v>
      </c>
      <c r="Y274" s="189">
        <v>0.07</v>
      </c>
    </row>
    <row r="275" spans="1:25" ht="23.25" customHeight="1">
      <c r="A275" s="177"/>
      <c r="B275" s="177" t="s">
        <v>117</v>
      </c>
      <c r="C275" s="187"/>
      <c r="D275" s="231" t="s">
        <v>118</v>
      </c>
      <c r="E275" s="189">
        <v>36.71</v>
      </c>
      <c r="F275" s="189">
        <v>36.52</v>
      </c>
      <c r="G275" s="189">
        <v>17.29</v>
      </c>
      <c r="H275" s="189">
        <v>2.11</v>
      </c>
      <c r="I275" s="189">
        <v>0</v>
      </c>
      <c r="J275" s="189">
        <v>10.4</v>
      </c>
      <c r="K275" s="189">
        <v>0</v>
      </c>
      <c r="L275" s="189">
        <v>0</v>
      </c>
      <c r="M275" s="189">
        <v>1.8</v>
      </c>
      <c r="N275" s="189">
        <v>0.9</v>
      </c>
      <c r="O275" s="189">
        <v>1.2</v>
      </c>
      <c r="P275" s="189">
        <v>0</v>
      </c>
      <c r="Q275" s="189">
        <v>0</v>
      </c>
      <c r="R275" s="189">
        <v>2.82</v>
      </c>
      <c r="S275" s="189">
        <v>0.19</v>
      </c>
      <c r="T275" s="189">
        <v>0</v>
      </c>
      <c r="U275" s="189">
        <v>0.12</v>
      </c>
      <c r="V275" s="189">
        <v>0</v>
      </c>
      <c r="W275" s="189">
        <v>0</v>
      </c>
      <c r="X275" s="189">
        <v>0</v>
      </c>
      <c r="Y275" s="189">
        <v>0.07</v>
      </c>
    </row>
    <row r="276" spans="1:25" ht="23.25" customHeight="1">
      <c r="A276" s="177" t="s">
        <v>119</v>
      </c>
      <c r="B276" s="177" t="s">
        <v>120</v>
      </c>
      <c r="C276" s="187" t="s">
        <v>145</v>
      </c>
      <c r="D276" s="231" t="s">
        <v>146</v>
      </c>
      <c r="E276" s="189">
        <v>36.71</v>
      </c>
      <c r="F276" s="189">
        <v>36.52</v>
      </c>
      <c r="G276" s="189">
        <v>17.29</v>
      </c>
      <c r="H276" s="189">
        <v>2.11</v>
      </c>
      <c r="I276" s="189">
        <v>0</v>
      </c>
      <c r="J276" s="189">
        <v>10.4</v>
      </c>
      <c r="K276" s="189">
        <v>0</v>
      </c>
      <c r="L276" s="189">
        <v>0</v>
      </c>
      <c r="M276" s="189">
        <v>1.8</v>
      </c>
      <c r="N276" s="189">
        <v>0.9</v>
      </c>
      <c r="O276" s="189">
        <v>1.2</v>
      </c>
      <c r="P276" s="189">
        <v>0</v>
      </c>
      <c r="Q276" s="189">
        <v>0</v>
      </c>
      <c r="R276" s="189">
        <v>2.82</v>
      </c>
      <c r="S276" s="189">
        <v>0.19</v>
      </c>
      <c r="T276" s="189">
        <v>0</v>
      </c>
      <c r="U276" s="189">
        <v>0.12</v>
      </c>
      <c r="V276" s="189">
        <v>0</v>
      </c>
      <c r="W276" s="189">
        <v>0</v>
      </c>
      <c r="X276" s="189">
        <v>0</v>
      </c>
      <c r="Y276" s="189">
        <v>0.07</v>
      </c>
    </row>
    <row r="277" spans="1:25" ht="23.25" customHeight="1">
      <c r="A277" s="177" t="s">
        <v>132</v>
      </c>
      <c r="B277" s="177"/>
      <c r="C277" s="187"/>
      <c r="D277" s="231" t="s">
        <v>133</v>
      </c>
      <c r="E277" s="189">
        <v>4.55</v>
      </c>
      <c r="F277" s="189">
        <v>4.55</v>
      </c>
      <c r="G277" s="189">
        <v>0</v>
      </c>
      <c r="H277" s="189">
        <v>0</v>
      </c>
      <c r="I277" s="189">
        <v>0</v>
      </c>
      <c r="J277" s="189">
        <v>0</v>
      </c>
      <c r="K277" s="189">
        <v>4.55</v>
      </c>
      <c r="L277" s="189">
        <v>0</v>
      </c>
      <c r="M277" s="189">
        <v>0</v>
      </c>
      <c r="N277" s="189">
        <v>0</v>
      </c>
      <c r="O277" s="189">
        <v>0</v>
      </c>
      <c r="P277" s="189">
        <v>0</v>
      </c>
      <c r="Q277" s="189">
        <v>0</v>
      </c>
      <c r="R277" s="189">
        <v>0</v>
      </c>
      <c r="S277" s="189">
        <v>0</v>
      </c>
      <c r="T277" s="189">
        <v>0</v>
      </c>
      <c r="U277" s="189">
        <v>0</v>
      </c>
      <c r="V277" s="189">
        <v>0</v>
      </c>
      <c r="W277" s="189">
        <v>0</v>
      </c>
      <c r="X277" s="189">
        <v>0</v>
      </c>
      <c r="Y277" s="189">
        <v>0</v>
      </c>
    </row>
    <row r="278" spans="1:25" ht="23.25" customHeight="1">
      <c r="A278" s="177"/>
      <c r="B278" s="177" t="s">
        <v>134</v>
      </c>
      <c r="C278" s="187"/>
      <c r="D278" s="231" t="s">
        <v>135</v>
      </c>
      <c r="E278" s="189">
        <v>4.55</v>
      </c>
      <c r="F278" s="189">
        <v>4.55</v>
      </c>
      <c r="G278" s="189">
        <v>0</v>
      </c>
      <c r="H278" s="189">
        <v>0</v>
      </c>
      <c r="I278" s="189">
        <v>0</v>
      </c>
      <c r="J278" s="189">
        <v>0</v>
      </c>
      <c r="K278" s="189">
        <v>4.55</v>
      </c>
      <c r="L278" s="189">
        <v>0</v>
      </c>
      <c r="M278" s="189">
        <v>0</v>
      </c>
      <c r="N278" s="189">
        <v>0</v>
      </c>
      <c r="O278" s="189">
        <v>0</v>
      </c>
      <c r="P278" s="189">
        <v>0</v>
      </c>
      <c r="Q278" s="189">
        <v>0</v>
      </c>
      <c r="R278" s="189">
        <v>0</v>
      </c>
      <c r="S278" s="189">
        <v>0</v>
      </c>
      <c r="T278" s="189">
        <v>0</v>
      </c>
      <c r="U278" s="189">
        <v>0</v>
      </c>
      <c r="V278" s="189">
        <v>0</v>
      </c>
      <c r="W278" s="189">
        <v>0</v>
      </c>
      <c r="X278" s="189">
        <v>0</v>
      </c>
      <c r="Y278" s="189">
        <v>0</v>
      </c>
    </row>
    <row r="279" spans="1:25" ht="23.25" customHeight="1">
      <c r="A279" s="177" t="s">
        <v>136</v>
      </c>
      <c r="B279" s="177" t="s">
        <v>137</v>
      </c>
      <c r="C279" s="187" t="s">
        <v>134</v>
      </c>
      <c r="D279" s="231" t="s">
        <v>139</v>
      </c>
      <c r="E279" s="189">
        <v>4.55</v>
      </c>
      <c r="F279" s="189">
        <v>4.55</v>
      </c>
      <c r="G279" s="189">
        <v>0</v>
      </c>
      <c r="H279" s="189">
        <v>0</v>
      </c>
      <c r="I279" s="189">
        <v>0</v>
      </c>
      <c r="J279" s="189">
        <v>0</v>
      </c>
      <c r="K279" s="189">
        <v>4.55</v>
      </c>
      <c r="L279" s="189">
        <v>0</v>
      </c>
      <c r="M279" s="189">
        <v>0</v>
      </c>
      <c r="N279" s="189">
        <v>0</v>
      </c>
      <c r="O279" s="189">
        <v>0</v>
      </c>
      <c r="P279" s="189">
        <v>0</v>
      </c>
      <c r="Q279" s="189">
        <v>0</v>
      </c>
      <c r="R279" s="189">
        <v>0</v>
      </c>
      <c r="S279" s="189">
        <v>0</v>
      </c>
      <c r="T279" s="189">
        <v>0</v>
      </c>
      <c r="U279" s="189">
        <v>0</v>
      </c>
      <c r="V279" s="189">
        <v>0</v>
      </c>
      <c r="W279" s="189">
        <v>0</v>
      </c>
      <c r="X279" s="189">
        <v>0</v>
      </c>
      <c r="Y279" s="189">
        <v>0</v>
      </c>
    </row>
    <row r="280" spans="1:25" ht="23.25" customHeight="1">
      <c r="A280" s="177" t="s">
        <v>140</v>
      </c>
      <c r="B280" s="177"/>
      <c r="C280" s="187"/>
      <c r="D280" s="231" t="s">
        <v>141</v>
      </c>
      <c r="E280" s="189">
        <v>4.14</v>
      </c>
      <c r="F280" s="189">
        <v>4.14</v>
      </c>
      <c r="G280" s="189">
        <v>0</v>
      </c>
      <c r="H280" s="189">
        <v>0</v>
      </c>
      <c r="I280" s="189">
        <v>0</v>
      </c>
      <c r="J280" s="189">
        <v>0</v>
      </c>
      <c r="K280" s="189">
        <v>0</v>
      </c>
      <c r="L280" s="189">
        <v>0</v>
      </c>
      <c r="M280" s="189">
        <v>0</v>
      </c>
      <c r="N280" s="189">
        <v>0</v>
      </c>
      <c r="O280" s="189">
        <v>0</v>
      </c>
      <c r="P280" s="189">
        <v>4.14</v>
      </c>
      <c r="Q280" s="189">
        <v>0</v>
      </c>
      <c r="R280" s="189">
        <v>0</v>
      </c>
      <c r="S280" s="189">
        <v>0</v>
      </c>
      <c r="T280" s="189">
        <v>0</v>
      </c>
      <c r="U280" s="189">
        <v>0</v>
      </c>
      <c r="V280" s="189">
        <v>0</v>
      </c>
      <c r="W280" s="189">
        <v>0</v>
      </c>
      <c r="X280" s="189">
        <v>0</v>
      </c>
      <c r="Y280" s="189">
        <v>0</v>
      </c>
    </row>
    <row r="281" spans="1:25" ht="23.25" customHeight="1">
      <c r="A281" s="177"/>
      <c r="B281" s="177" t="s">
        <v>122</v>
      </c>
      <c r="C281" s="187"/>
      <c r="D281" s="231" t="s">
        <v>142</v>
      </c>
      <c r="E281" s="189">
        <v>4.14</v>
      </c>
      <c r="F281" s="189">
        <v>4.14</v>
      </c>
      <c r="G281" s="189">
        <v>0</v>
      </c>
      <c r="H281" s="189">
        <v>0</v>
      </c>
      <c r="I281" s="189">
        <v>0</v>
      </c>
      <c r="J281" s="189">
        <v>0</v>
      </c>
      <c r="K281" s="189">
        <v>0</v>
      </c>
      <c r="L281" s="189">
        <v>0</v>
      </c>
      <c r="M281" s="189">
        <v>0</v>
      </c>
      <c r="N281" s="189">
        <v>0</v>
      </c>
      <c r="O281" s="189">
        <v>0</v>
      </c>
      <c r="P281" s="189">
        <v>4.14</v>
      </c>
      <c r="Q281" s="189">
        <v>0</v>
      </c>
      <c r="R281" s="189">
        <v>0</v>
      </c>
      <c r="S281" s="189">
        <v>0</v>
      </c>
      <c r="T281" s="189">
        <v>0</v>
      </c>
      <c r="U281" s="189">
        <v>0</v>
      </c>
      <c r="V281" s="189">
        <v>0</v>
      </c>
      <c r="W281" s="189">
        <v>0</v>
      </c>
      <c r="X281" s="189">
        <v>0</v>
      </c>
      <c r="Y281" s="189">
        <v>0</v>
      </c>
    </row>
    <row r="282" spans="1:25" ht="23.25" customHeight="1">
      <c r="A282" s="177" t="s">
        <v>143</v>
      </c>
      <c r="B282" s="177" t="s">
        <v>124</v>
      </c>
      <c r="C282" s="187" t="s">
        <v>117</v>
      </c>
      <c r="D282" s="231" t="s">
        <v>144</v>
      </c>
      <c r="E282" s="189">
        <v>4.14</v>
      </c>
      <c r="F282" s="189">
        <v>4.14</v>
      </c>
      <c r="G282" s="189">
        <v>0</v>
      </c>
      <c r="H282" s="189">
        <v>0</v>
      </c>
      <c r="I282" s="189">
        <v>0</v>
      </c>
      <c r="J282" s="189">
        <v>0</v>
      </c>
      <c r="K282" s="189">
        <v>0</v>
      </c>
      <c r="L282" s="189">
        <v>0</v>
      </c>
      <c r="M282" s="189">
        <v>0</v>
      </c>
      <c r="N282" s="189">
        <v>0</v>
      </c>
      <c r="O282" s="189">
        <v>0</v>
      </c>
      <c r="P282" s="189">
        <v>4.14</v>
      </c>
      <c r="Q282" s="189">
        <v>0</v>
      </c>
      <c r="R282" s="189">
        <v>0</v>
      </c>
      <c r="S282" s="189">
        <v>0</v>
      </c>
      <c r="T282" s="189">
        <v>0</v>
      </c>
      <c r="U282" s="189">
        <v>0</v>
      </c>
      <c r="V282" s="189">
        <v>0</v>
      </c>
      <c r="W282" s="189">
        <v>0</v>
      </c>
      <c r="X282" s="189">
        <v>0</v>
      </c>
      <c r="Y282" s="189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479166666666667" right="0.7791666666666667" top="0.7479166666666667" bottom="0.5902777777777778" header="0.5" footer="0.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3"/>
  <sheetViews>
    <sheetView showGridLines="0" showZeros="0" workbookViewId="0" topLeftCell="E1">
      <selection activeCell="E4" sqref="E4:E5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5" width="18.66015625" style="0" customWidth="1"/>
    <col min="6" max="6" width="14.66015625" style="0" customWidth="1"/>
    <col min="7" max="7" width="13" style="0" customWidth="1"/>
    <col min="8" max="8" width="11.16015625" style="0" customWidth="1"/>
    <col min="9" max="9" width="11.66015625" style="0" customWidth="1"/>
    <col min="10" max="12" width="13" style="0" customWidth="1"/>
    <col min="13" max="13" width="10.66015625" style="0" customWidth="1"/>
    <col min="14" max="14" width="11.66015625" style="0" customWidth="1"/>
    <col min="15" max="15" width="13" style="0" customWidth="1"/>
    <col min="16" max="16" width="13.33203125" style="0" customWidth="1"/>
    <col min="17" max="17" width="13.66015625" style="0" customWidth="1"/>
    <col min="18" max="18" width="8.83203125" style="0" customWidth="1"/>
    <col min="19" max="19" width="11.5" style="0" customWidth="1"/>
    <col min="20" max="20" width="9.5" style="0" customWidth="1"/>
    <col min="21" max="21" width="15.66015625" style="0" customWidth="1"/>
  </cols>
  <sheetData>
    <row r="1" ht="12.75" customHeight="1">
      <c r="A1" s="37"/>
    </row>
    <row r="2" spans="1:21" ht="25.5" customHeight="1">
      <c r="A2" s="49" t="s">
        <v>172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14.2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26" t="s">
        <v>2</v>
      </c>
    </row>
    <row r="4" spans="1:21" ht="24" customHeight="1">
      <c r="A4" s="176" t="s">
        <v>108</v>
      </c>
      <c r="B4" s="176" t="s">
        <v>109</v>
      </c>
      <c r="C4" s="176" t="s">
        <v>110</v>
      </c>
      <c r="D4" s="176" t="s">
        <v>194</v>
      </c>
      <c r="E4" s="196" t="s">
        <v>68</v>
      </c>
      <c r="F4" s="241" t="s">
        <v>195</v>
      </c>
      <c r="G4" s="52"/>
      <c r="H4" s="52"/>
      <c r="I4" s="52"/>
      <c r="J4" s="52"/>
      <c r="K4" s="52" t="s">
        <v>196</v>
      </c>
      <c r="L4" s="52"/>
      <c r="M4" s="52"/>
      <c r="N4" s="52"/>
      <c r="O4" s="52"/>
      <c r="P4" s="52" t="s">
        <v>175</v>
      </c>
      <c r="Q4" s="52"/>
      <c r="R4" s="52"/>
      <c r="S4" s="52"/>
      <c r="T4" s="52"/>
      <c r="U4" s="52"/>
    </row>
    <row r="5" spans="1:21" ht="22.5" customHeight="1">
      <c r="A5" s="176"/>
      <c r="B5" s="176"/>
      <c r="C5" s="176"/>
      <c r="D5" s="176"/>
      <c r="E5" s="196"/>
      <c r="F5" s="236" t="s">
        <v>78</v>
      </c>
      <c r="G5" s="237" t="s">
        <v>197</v>
      </c>
      <c r="H5" s="237" t="s">
        <v>198</v>
      </c>
      <c r="I5" s="237" t="s">
        <v>185</v>
      </c>
      <c r="J5" s="237" t="s">
        <v>187</v>
      </c>
      <c r="K5" s="236" t="s">
        <v>78</v>
      </c>
      <c r="L5" s="237" t="s">
        <v>197</v>
      </c>
      <c r="M5" s="237" t="s">
        <v>198</v>
      </c>
      <c r="N5" s="237" t="s">
        <v>185</v>
      </c>
      <c r="O5" s="237" t="s">
        <v>187</v>
      </c>
      <c r="P5" s="237" t="s">
        <v>78</v>
      </c>
      <c r="Q5" s="237" t="s">
        <v>199</v>
      </c>
      <c r="R5" s="179" t="s">
        <v>190</v>
      </c>
      <c r="S5" s="237" t="s">
        <v>200</v>
      </c>
      <c r="T5" s="237" t="s">
        <v>201</v>
      </c>
      <c r="U5" s="243" t="s">
        <v>193</v>
      </c>
    </row>
    <row r="6" spans="1:21" ht="19.5" customHeight="1">
      <c r="A6" s="238" t="s">
        <v>77</v>
      </c>
      <c r="B6" s="238" t="s">
        <v>77</v>
      </c>
      <c r="C6" s="238" t="s">
        <v>77</v>
      </c>
      <c r="D6" s="238" t="s">
        <v>77</v>
      </c>
      <c r="E6" s="238">
        <v>1</v>
      </c>
      <c r="F6" s="242">
        <v>2</v>
      </c>
      <c r="G6" s="242">
        <v>3</v>
      </c>
      <c r="H6" s="242">
        <v>4</v>
      </c>
      <c r="I6" s="242">
        <v>5</v>
      </c>
      <c r="J6" s="242">
        <v>6</v>
      </c>
      <c r="K6" s="242">
        <v>7</v>
      </c>
      <c r="L6" s="242">
        <v>8</v>
      </c>
      <c r="M6" s="242">
        <v>9</v>
      </c>
      <c r="N6" s="242">
        <v>10</v>
      </c>
      <c r="O6" s="242">
        <v>11</v>
      </c>
      <c r="P6" s="242">
        <v>12</v>
      </c>
      <c r="Q6" s="242">
        <v>13</v>
      </c>
      <c r="R6" s="242">
        <v>14</v>
      </c>
      <c r="S6" s="242">
        <v>15</v>
      </c>
      <c r="T6" s="242">
        <v>16</v>
      </c>
      <c r="U6" s="242">
        <v>17</v>
      </c>
    </row>
    <row r="7" spans="1:21" ht="21.75" customHeight="1">
      <c r="A7" s="14"/>
      <c r="B7" s="14"/>
      <c r="C7" s="14"/>
      <c r="D7" s="210" t="s">
        <v>78</v>
      </c>
      <c r="E7" s="24">
        <v>35344.35</v>
      </c>
      <c r="F7" s="29">
        <v>2991.91</v>
      </c>
      <c r="G7" s="24">
        <v>2807.12</v>
      </c>
      <c r="H7" s="24">
        <v>93.73</v>
      </c>
      <c r="I7" s="24">
        <v>58.14</v>
      </c>
      <c r="J7" s="29">
        <v>32.92</v>
      </c>
      <c r="K7" s="24">
        <v>31431.46</v>
      </c>
      <c r="L7" s="24">
        <v>21285.03</v>
      </c>
      <c r="M7" s="24">
        <v>5271.87</v>
      </c>
      <c r="N7" s="24">
        <v>2817.93</v>
      </c>
      <c r="O7" s="24">
        <v>2056.63</v>
      </c>
      <c r="P7" s="24">
        <v>920.9800000000002</v>
      </c>
      <c r="Q7" s="24">
        <v>112.03</v>
      </c>
      <c r="R7" s="24">
        <v>478.65</v>
      </c>
      <c r="S7" s="24">
        <v>0</v>
      </c>
      <c r="T7" s="24">
        <v>63.48</v>
      </c>
      <c r="U7" s="24">
        <v>266.82</v>
      </c>
    </row>
    <row r="8" spans="1:21" ht="21.75" customHeight="1">
      <c r="A8" s="14"/>
      <c r="B8" s="14"/>
      <c r="C8" s="14"/>
      <c r="D8" s="210" t="s">
        <v>202</v>
      </c>
      <c r="E8" s="24">
        <v>35344.35</v>
      </c>
      <c r="F8" s="29">
        <v>2991.91</v>
      </c>
      <c r="G8" s="24">
        <v>2807.12</v>
      </c>
      <c r="H8" s="24">
        <v>93.73</v>
      </c>
      <c r="I8" s="24">
        <v>58.14</v>
      </c>
      <c r="J8" s="29">
        <v>32.92</v>
      </c>
      <c r="K8" s="24">
        <v>31431.46</v>
      </c>
      <c r="L8" s="24">
        <v>21285.03</v>
      </c>
      <c r="M8" s="24">
        <v>5271.87</v>
      </c>
      <c r="N8" s="24">
        <v>2817.93</v>
      </c>
      <c r="O8" s="24">
        <v>2056.63</v>
      </c>
      <c r="P8" s="24">
        <v>920.9800000000002</v>
      </c>
      <c r="Q8" s="24">
        <v>112.03</v>
      </c>
      <c r="R8" s="24">
        <v>478.65</v>
      </c>
      <c r="S8" s="24">
        <v>0</v>
      </c>
      <c r="T8" s="24">
        <v>63.48</v>
      </c>
      <c r="U8" s="24">
        <v>266.82</v>
      </c>
    </row>
    <row r="9" spans="1:21" ht="21.75" customHeight="1">
      <c r="A9" s="14"/>
      <c r="B9" s="14"/>
      <c r="C9" s="14"/>
      <c r="D9" s="210" t="s">
        <v>203</v>
      </c>
      <c r="E9" s="24">
        <v>440.63</v>
      </c>
      <c r="F9" s="29">
        <v>324.93</v>
      </c>
      <c r="G9" s="24">
        <v>189.41</v>
      </c>
      <c r="H9" s="24">
        <v>69.94</v>
      </c>
      <c r="I9" s="24">
        <v>43.3</v>
      </c>
      <c r="J9" s="29">
        <v>22.28</v>
      </c>
      <c r="K9" s="24">
        <v>89.83</v>
      </c>
      <c r="L9" s="24">
        <v>89.83</v>
      </c>
      <c r="M9" s="24">
        <v>0</v>
      </c>
      <c r="N9" s="24">
        <v>0</v>
      </c>
      <c r="O9" s="24">
        <v>0</v>
      </c>
      <c r="P9" s="24">
        <v>25.87</v>
      </c>
      <c r="Q9" s="24">
        <v>0.42</v>
      </c>
      <c r="R9" s="24">
        <v>0</v>
      </c>
      <c r="S9" s="24">
        <v>0</v>
      </c>
      <c r="T9" s="24">
        <v>9.3</v>
      </c>
      <c r="U9" s="24">
        <v>16.15</v>
      </c>
    </row>
    <row r="10" spans="1:21" ht="21.75" customHeight="1">
      <c r="A10" s="14" t="s">
        <v>115</v>
      </c>
      <c r="B10" s="14"/>
      <c r="C10" s="14"/>
      <c r="D10" s="210" t="s">
        <v>204</v>
      </c>
      <c r="E10" s="24">
        <v>351.25</v>
      </c>
      <c r="F10" s="29">
        <v>244.85</v>
      </c>
      <c r="G10" s="24">
        <v>189.41</v>
      </c>
      <c r="H10" s="24">
        <v>33.16</v>
      </c>
      <c r="I10" s="24">
        <v>0</v>
      </c>
      <c r="J10" s="29">
        <v>22.28</v>
      </c>
      <c r="K10" s="24">
        <v>89.83</v>
      </c>
      <c r="L10" s="24">
        <v>89.83</v>
      </c>
      <c r="M10" s="24">
        <v>0</v>
      </c>
      <c r="N10" s="24">
        <v>0</v>
      </c>
      <c r="O10" s="24">
        <v>0</v>
      </c>
      <c r="P10" s="24">
        <v>16.57</v>
      </c>
      <c r="Q10" s="24">
        <v>0.42</v>
      </c>
      <c r="R10" s="24">
        <v>0</v>
      </c>
      <c r="S10" s="24">
        <v>0</v>
      </c>
      <c r="T10" s="24">
        <v>0</v>
      </c>
      <c r="U10" s="24">
        <v>16.15</v>
      </c>
    </row>
    <row r="11" spans="1:21" ht="21.75" customHeight="1">
      <c r="A11" s="14"/>
      <c r="B11" s="14" t="s">
        <v>117</v>
      </c>
      <c r="C11" s="14"/>
      <c r="D11" s="210" t="s">
        <v>205</v>
      </c>
      <c r="E11" s="24">
        <v>351.25</v>
      </c>
      <c r="F11" s="29">
        <v>244.85</v>
      </c>
      <c r="G11" s="24">
        <v>189.41</v>
      </c>
      <c r="H11" s="24">
        <v>33.16</v>
      </c>
      <c r="I11" s="24">
        <v>0</v>
      </c>
      <c r="J11" s="29">
        <v>22.28</v>
      </c>
      <c r="K11" s="24">
        <v>89.83</v>
      </c>
      <c r="L11" s="24">
        <v>89.83</v>
      </c>
      <c r="M11" s="24">
        <v>0</v>
      </c>
      <c r="N11" s="24">
        <v>0</v>
      </c>
      <c r="O11" s="24">
        <v>0</v>
      </c>
      <c r="P11" s="24">
        <v>16.57</v>
      </c>
      <c r="Q11" s="24">
        <v>0.42</v>
      </c>
      <c r="R11" s="24">
        <v>0</v>
      </c>
      <c r="S11" s="24">
        <v>0</v>
      </c>
      <c r="T11" s="24">
        <v>0</v>
      </c>
      <c r="U11" s="24">
        <v>16.15</v>
      </c>
    </row>
    <row r="12" spans="1:21" ht="21.75" customHeight="1">
      <c r="A12" s="14" t="s">
        <v>119</v>
      </c>
      <c r="B12" s="14" t="s">
        <v>120</v>
      </c>
      <c r="C12" s="14" t="s">
        <v>117</v>
      </c>
      <c r="D12" s="210" t="s">
        <v>206</v>
      </c>
      <c r="E12" s="24">
        <v>351.25</v>
      </c>
      <c r="F12" s="29">
        <v>244.85</v>
      </c>
      <c r="G12" s="24">
        <v>189.41</v>
      </c>
      <c r="H12" s="24">
        <v>33.16</v>
      </c>
      <c r="I12" s="24">
        <v>0</v>
      </c>
      <c r="J12" s="29">
        <v>22.28</v>
      </c>
      <c r="K12" s="24">
        <v>89.83</v>
      </c>
      <c r="L12" s="24">
        <v>89.83</v>
      </c>
      <c r="M12" s="24">
        <v>0</v>
      </c>
      <c r="N12" s="24">
        <v>0</v>
      </c>
      <c r="O12" s="24">
        <v>0</v>
      </c>
      <c r="P12" s="24">
        <v>16.57</v>
      </c>
      <c r="Q12" s="24">
        <v>0.42</v>
      </c>
      <c r="R12" s="24">
        <v>0</v>
      </c>
      <c r="S12" s="24">
        <v>0</v>
      </c>
      <c r="T12" s="24">
        <v>0</v>
      </c>
      <c r="U12" s="24">
        <v>16.15</v>
      </c>
    </row>
    <row r="13" spans="1:21" ht="21.75" customHeight="1">
      <c r="A13" s="14" t="s">
        <v>132</v>
      </c>
      <c r="B13" s="14"/>
      <c r="C13" s="14"/>
      <c r="D13" s="210" t="s">
        <v>207</v>
      </c>
      <c r="E13" s="24">
        <v>46.08</v>
      </c>
      <c r="F13" s="29">
        <v>36.78</v>
      </c>
      <c r="G13" s="24">
        <v>0</v>
      </c>
      <c r="H13" s="24">
        <v>36.78</v>
      </c>
      <c r="I13" s="24">
        <v>0</v>
      </c>
      <c r="J13" s="29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9.3</v>
      </c>
      <c r="Q13" s="24">
        <v>0</v>
      </c>
      <c r="R13" s="24">
        <v>0</v>
      </c>
      <c r="S13" s="24">
        <v>0</v>
      </c>
      <c r="T13" s="24">
        <v>9.3</v>
      </c>
      <c r="U13" s="24">
        <v>0</v>
      </c>
    </row>
    <row r="14" spans="1:21" ht="21.75" customHeight="1">
      <c r="A14" s="14"/>
      <c r="B14" s="14" t="s">
        <v>134</v>
      </c>
      <c r="C14" s="14"/>
      <c r="D14" s="210" t="s">
        <v>208</v>
      </c>
      <c r="E14" s="24">
        <v>46.08</v>
      </c>
      <c r="F14" s="29">
        <v>36.78</v>
      </c>
      <c r="G14" s="24">
        <v>0</v>
      </c>
      <c r="H14" s="24">
        <v>36.78</v>
      </c>
      <c r="I14" s="24">
        <v>0</v>
      </c>
      <c r="J14" s="29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9.3</v>
      </c>
      <c r="Q14" s="24">
        <v>0</v>
      </c>
      <c r="R14" s="24">
        <v>0</v>
      </c>
      <c r="S14" s="24">
        <v>0</v>
      </c>
      <c r="T14" s="24">
        <v>9.3</v>
      </c>
      <c r="U14" s="24">
        <v>0</v>
      </c>
    </row>
    <row r="15" spans="1:21" ht="21.75" customHeight="1">
      <c r="A15" s="14" t="s">
        <v>136</v>
      </c>
      <c r="B15" s="14" t="s">
        <v>137</v>
      </c>
      <c r="C15" s="14" t="s">
        <v>117</v>
      </c>
      <c r="D15" s="210" t="s">
        <v>209</v>
      </c>
      <c r="E15" s="24">
        <v>9.3</v>
      </c>
      <c r="F15" s="29">
        <v>0</v>
      </c>
      <c r="G15" s="24">
        <v>0</v>
      </c>
      <c r="H15" s="24">
        <v>0</v>
      </c>
      <c r="I15" s="24">
        <v>0</v>
      </c>
      <c r="J15" s="29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9.3</v>
      </c>
      <c r="Q15" s="24">
        <v>0</v>
      </c>
      <c r="R15" s="24">
        <v>0</v>
      </c>
      <c r="S15" s="24">
        <v>0</v>
      </c>
      <c r="T15" s="24">
        <v>9.3</v>
      </c>
      <c r="U15" s="24">
        <v>0</v>
      </c>
    </row>
    <row r="16" spans="1:21" ht="30" customHeight="1">
      <c r="A16" s="14" t="s">
        <v>136</v>
      </c>
      <c r="B16" s="14" t="s">
        <v>137</v>
      </c>
      <c r="C16" s="14" t="s">
        <v>134</v>
      </c>
      <c r="D16" s="210" t="s">
        <v>210</v>
      </c>
      <c r="E16" s="24">
        <v>36.78</v>
      </c>
      <c r="F16" s="29">
        <v>36.78</v>
      </c>
      <c r="G16" s="24">
        <v>0</v>
      </c>
      <c r="H16" s="24">
        <v>36.78</v>
      </c>
      <c r="I16" s="24">
        <v>0</v>
      </c>
      <c r="J16" s="29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21.75" customHeight="1">
      <c r="A17" s="14" t="s">
        <v>140</v>
      </c>
      <c r="B17" s="14"/>
      <c r="C17" s="14"/>
      <c r="D17" s="210" t="s">
        <v>211</v>
      </c>
      <c r="E17" s="24">
        <v>43.3</v>
      </c>
      <c r="F17" s="29">
        <v>43.3</v>
      </c>
      <c r="G17" s="24">
        <v>0</v>
      </c>
      <c r="H17" s="24">
        <v>0</v>
      </c>
      <c r="I17" s="24">
        <v>43.3</v>
      </c>
      <c r="J17" s="29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21.75" customHeight="1">
      <c r="A18" s="14"/>
      <c r="B18" s="14" t="s">
        <v>122</v>
      </c>
      <c r="C18" s="14"/>
      <c r="D18" s="210" t="s">
        <v>212</v>
      </c>
      <c r="E18" s="24">
        <v>43.3</v>
      </c>
      <c r="F18" s="29">
        <v>43.3</v>
      </c>
      <c r="G18" s="24">
        <v>0</v>
      </c>
      <c r="H18" s="24">
        <v>0</v>
      </c>
      <c r="I18" s="24">
        <v>43.3</v>
      </c>
      <c r="J18" s="29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21.75" customHeight="1">
      <c r="A19" s="14" t="s">
        <v>143</v>
      </c>
      <c r="B19" s="14" t="s">
        <v>124</v>
      </c>
      <c r="C19" s="14" t="s">
        <v>117</v>
      </c>
      <c r="D19" s="210" t="s">
        <v>213</v>
      </c>
      <c r="E19" s="24">
        <v>43.3</v>
      </c>
      <c r="F19" s="29">
        <v>43.3</v>
      </c>
      <c r="G19" s="24">
        <v>0</v>
      </c>
      <c r="H19" s="24">
        <v>0</v>
      </c>
      <c r="I19" s="24">
        <v>43.3</v>
      </c>
      <c r="J19" s="29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ht="21.75" customHeight="1">
      <c r="A20" s="14"/>
      <c r="B20" s="14"/>
      <c r="C20" s="14"/>
      <c r="D20" s="210" t="s">
        <v>214</v>
      </c>
      <c r="E20" s="24">
        <v>84.51</v>
      </c>
      <c r="F20" s="29">
        <v>6.55</v>
      </c>
      <c r="G20" s="24">
        <v>6.55</v>
      </c>
      <c r="H20" s="24">
        <v>0</v>
      </c>
      <c r="I20" s="24">
        <v>0</v>
      </c>
      <c r="J20" s="29">
        <v>0</v>
      </c>
      <c r="K20" s="24">
        <v>76.04</v>
      </c>
      <c r="L20" s="24">
        <v>51.04</v>
      </c>
      <c r="M20" s="24">
        <v>13.61</v>
      </c>
      <c r="N20" s="24">
        <v>6.55</v>
      </c>
      <c r="O20" s="24">
        <v>4.84</v>
      </c>
      <c r="P20" s="24">
        <v>1.92</v>
      </c>
      <c r="Q20" s="24">
        <v>0.18</v>
      </c>
      <c r="R20" s="24">
        <v>0</v>
      </c>
      <c r="S20" s="24">
        <v>0</v>
      </c>
      <c r="T20" s="24">
        <v>0</v>
      </c>
      <c r="U20" s="24">
        <v>1.74</v>
      </c>
    </row>
    <row r="21" spans="1:21" ht="21.75" customHeight="1">
      <c r="A21" s="14" t="s">
        <v>115</v>
      </c>
      <c r="B21" s="14"/>
      <c r="C21" s="14"/>
      <c r="D21" s="210" t="s">
        <v>204</v>
      </c>
      <c r="E21" s="24">
        <v>70.09</v>
      </c>
      <c r="F21" s="29">
        <v>6.55</v>
      </c>
      <c r="G21" s="24">
        <v>6.55</v>
      </c>
      <c r="H21" s="24">
        <v>0</v>
      </c>
      <c r="I21" s="24">
        <v>0</v>
      </c>
      <c r="J21" s="29">
        <v>0</v>
      </c>
      <c r="K21" s="24">
        <v>61.62</v>
      </c>
      <c r="L21" s="24">
        <v>51.04</v>
      </c>
      <c r="M21" s="24">
        <v>5.74</v>
      </c>
      <c r="N21" s="24">
        <v>0</v>
      </c>
      <c r="O21" s="24">
        <v>4.84</v>
      </c>
      <c r="P21" s="24">
        <v>1.92</v>
      </c>
      <c r="Q21" s="24">
        <v>0.18</v>
      </c>
      <c r="R21" s="24">
        <v>0</v>
      </c>
      <c r="S21" s="24">
        <v>0</v>
      </c>
      <c r="T21" s="24">
        <v>0</v>
      </c>
      <c r="U21" s="24">
        <v>1.74</v>
      </c>
    </row>
    <row r="22" spans="1:21" ht="21.75" customHeight="1">
      <c r="A22" s="14"/>
      <c r="B22" s="14" t="s">
        <v>117</v>
      </c>
      <c r="C22" s="14"/>
      <c r="D22" s="210" t="s">
        <v>205</v>
      </c>
      <c r="E22" s="24">
        <v>70.09</v>
      </c>
      <c r="F22" s="29">
        <v>6.55</v>
      </c>
      <c r="G22" s="24">
        <v>6.55</v>
      </c>
      <c r="H22" s="24">
        <v>0</v>
      </c>
      <c r="I22" s="24">
        <v>0</v>
      </c>
      <c r="J22" s="29">
        <v>0</v>
      </c>
      <c r="K22" s="24">
        <v>61.62</v>
      </c>
      <c r="L22" s="24">
        <v>51.04</v>
      </c>
      <c r="M22" s="24">
        <v>5.74</v>
      </c>
      <c r="N22" s="24">
        <v>0</v>
      </c>
      <c r="O22" s="24">
        <v>4.84</v>
      </c>
      <c r="P22" s="24">
        <v>1.92</v>
      </c>
      <c r="Q22" s="24">
        <v>0.18</v>
      </c>
      <c r="R22" s="24">
        <v>0</v>
      </c>
      <c r="S22" s="24">
        <v>0</v>
      </c>
      <c r="T22" s="24">
        <v>0</v>
      </c>
      <c r="U22" s="24">
        <v>1.74</v>
      </c>
    </row>
    <row r="23" spans="1:21" ht="21.75" customHeight="1">
      <c r="A23" s="14" t="s">
        <v>119</v>
      </c>
      <c r="B23" s="14" t="s">
        <v>120</v>
      </c>
      <c r="C23" s="14" t="s">
        <v>145</v>
      </c>
      <c r="D23" s="210" t="s">
        <v>215</v>
      </c>
      <c r="E23" s="24">
        <v>70.09</v>
      </c>
      <c r="F23" s="29">
        <v>6.55</v>
      </c>
      <c r="G23" s="24">
        <v>6.55</v>
      </c>
      <c r="H23" s="24">
        <v>0</v>
      </c>
      <c r="I23" s="24">
        <v>0</v>
      </c>
      <c r="J23" s="29">
        <v>0</v>
      </c>
      <c r="K23" s="24">
        <v>61.62</v>
      </c>
      <c r="L23" s="24">
        <v>51.04</v>
      </c>
      <c r="M23" s="24">
        <v>5.74</v>
      </c>
      <c r="N23" s="24">
        <v>0</v>
      </c>
      <c r="O23" s="24">
        <v>4.84</v>
      </c>
      <c r="P23" s="24">
        <v>1.92</v>
      </c>
      <c r="Q23" s="24">
        <v>0.18</v>
      </c>
      <c r="R23" s="24">
        <v>0</v>
      </c>
      <c r="S23" s="24">
        <v>0</v>
      </c>
      <c r="T23" s="24">
        <v>0</v>
      </c>
      <c r="U23" s="24">
        <v>1.74</v>
      </c>
    </row>
    <row r="24" spans="1:21" ht="21.75" customHeight="1">
      <c r="A24" s="14" t="s">
        <v>132</v>
      </c>
      <c r="B24" s="14"/>
      <c r="C24" s="14"/>
      <c r="D24" s="210" t="s">
        <v>207</v>
      </c>
      <c r="E24" s="24">
        <v>7.87</v>
      </c>
      <c r="F24" s="29">
        <v>0</v>
      </c>
      <c r="G24" s="24">
        <v>0</v>
      </c>
      <c r="H24" s="24">
        <v>0</v>
      </c>
      <c r="I24" s="24">
        <v>0</v>
      </c>
      <c r="J24" s="29">
        <v>0</v>
      </c>
      <c r="K24" s="24">
        <v>7.87</v>
      </c>
      <c r="L24" s="24">
        <v>0</v>
      </c>
      <c r="M24" s="24">
        <v>7.87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ht="21.75" customHeight="1">
      <c r="A25" s="14"/>
      <c r="B25" s="14" t="s">
        <v>134</v>
      </c>
      <c r="C25" s="14"/>
      <c r="D25" s="210" t="s">
        <v>208</v>
      </c>
      <c r="E25" s="24">
        <v>7.87</v>
      </c>
      <c r="F25" s="29">
        <v>0</v>
      </c>
      <c r="G25" s="24">
        <v>0</v>
      </c>
      <c r="H25" s="24">
        <v>0</v>
      </c>
      <c r="I25" s="24">
        <v>0</v>
      </c>
      <c r="J25" s="29">
        <v>0</v>
      </c>
      <c r="K25" s="24">
        <v>7.87</v>
      </c>
      <c r="L25" s="24">
        <v>0</v>
      </c>
      <c r="M25" s="24">
        <v>7.87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30" customHeight="1">
      <c r="A26" s="14" t="s">
        <v>136</v>
      </c>
      <c r="B26" s="14" t="s">
        <v>137</v>
      </c>
      <c r="C26" s="14" t="s">
        <v>134</v>
      </c>
      <c r="D26" s="210" t="s">
        <v>210</v>
      </c>
      <c r="E26" s="24">
        <v>7.87</v>
      </c>
      <c r="F26" s="29">
        <v>0</v>
      </c>
      <c r="G26" s="24">
        <v>0</v>
      </c>
      <c r="H26" s="24">
        <v>0</v>
      </c>
      <c r="I26" s="24">
        <v>0</v>
      </c>
      <c r="J26" s="29">
        <v>0</v>
      </c>
      <c r="K26" s="24">
        <v>7.87</v>
      </c>
      <c r="L26" s="24">
        <v>0</v>
      </c>
      <c r="M26" s="24">
        <v>7.87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21.75" customHeight="1">
      <c r="A27" s="14" t="s">
        <v>140</v>
      </c>
      <c r="B27" s="14"/>
      <c r="C27" s="14"/>
      <c r="D27" s="210" t="s">
        <v>211</v>
      </c>
      <c r="E27" s="24">
        <v>6.55</v>
      </c>
      <c r="F27" s="29">
        <v>0</v>
      </c>
      <c r="G27" s="24">
        <v>0</v>
      </c>
      <c r="H27" s="24">
        <v>0</v>
      </c>
      <c r="I27" s="24">
        <v>0</v>
      </c>
      <c r="J27" s="29">
        <v>0</v>
      </c>
      <c r="K27" s="24">
        <v>6.55</v>
      </c>
      <c r="L27" s="24">
        <v>0</v>
      </c>
      <c r="M27" s="24">
        <v>0</v>
      </c>
      <c r="N27" s="24">
        <v>6.55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21.75" customHeight="1">
      <c r="A28" s="14"/>
      <c r="B28" s="14" t="s">
        <v>122</v>
      </c>
      <c r="C28" s="14"/>
      <c r="D28" s="210" t="s">
        <v>212</v>
      </c>
      <c r="E28" s="24">
        <v>6.55</v>
      </c>
      <c r="F28" s="29">
        <v>0</v>
      </c>
      <c r="G28" s="24">
        <v>0</v>
      </c>
      <c r="H28" s="24">
        <v>0</v>
      </c>
      <c r="I28" s="24">
        <v>0</v>
      </c>
      <c r="J28" s="29">
        <v>0</v>
      </c>
      <c r="K28" s="24">
        <v>6.55</v>
      </c>
      <c r="L28" s="24">
        <v>0</v>
      </c>
      <c r="M28" s="24">
        <v>0</v>
      </c>
      <c r="N28" s="24">
        <v>6.55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21.75" customHeight="1">
      <c r="A29" s="14" t="s">
        <v>143</v>
      </c>
      <c r="B29" s="14" t="s">
        <v>124</v>
      </c>
      <c r="C29" s="14" t="s">
        <v>117</v>
      </c>
      <c r="D29" s="210" t="s">
        <v>213</v>
      </c>
      <c r="E29" s="24">
        <v>6.55</v>
      </c>
      <c r="F29" s="29">
        <v>0</v>
      </c>
      <c r="G29" s="24">
        <v>0</v>
      </c>
      <c r="H29" s="24">
        <v>0</v>
      </c>
      <c r="I29" s="24">
        <v>0</v>
      </c>
      <c r="J29" s="29">
        <v>0</v>
      </c>
      <c r="K29" s="24">
        <v>6.55</v>
      </c>
      <c r="L29" s="24">
        <v>0</v>
      </c>
      <c r="M29" s="24">
        <v>0</v>
      </c>
      <c r="N29" s="24">
        <v>6.55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21.75" customHeight="1">
      <c r="A30" s="14"/>
      <c r="B30" s="14"/>
      <c r="C30" s="14"/>
      <c r="D30" s="210" t="s">
        <v>216</v>
      </c>
      <c r="E30" s="24">
        <v>139.68</v>
      </c>
      <c r="F30" s="29">
        <v>138.63</v>
      </c>
      <c r="G30" s="24">
        <v>89.36</v>
      </c>
      <c r="H30" s="24">
        <v>23.79</v>
      </c>
      <c r="I30" s="24">
        <v>14.84</v>
      </c>
      <c r="J30" s="29">
        <v>10.64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1.05</v>
      </c>
      <c r="Q30" s="24">
        <v>0.12</v>
      </c>
      <c r="R30" s="24">
        <v>0</v>
      </c>
      <c r="S30" s="24">
        <v>0</v>
      </c>
      <c r="T30" s="24">
        <v>0</v>
      </c>
      <c r="U30" s="24">
        <v>0.93</v>
      </c>
    </row>
    <row r="31" spans="1:21" ht="21.75" customHeight="1">
      <c r="A31" s="14" t="s">
        <v>115</v>
      </c>
      <c r="B31" s="14"/>
      <c r="C31" s="14"/>
      <c r="D31" s="210" t="s">
        <v>204</v>
      </c>
      <c r="E31" s="24">
        <v>110.84</v>
      </c>
      <c r="F31" s="29">
        <v>109.79</v>
      </c>
      <c r="G31" s="24">
        <v>89.36</v>
      </c>
      <c r="H31" s="24">
        <v>9.79</v>
      </c>
      <c r="I31" s="24">
        <v>0</v>
      </c>
      <c r="J31" s="29">
        <v>10.64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1.05</v>
      </c>
      <c r="Q31" s="24">
        <v>0.12</v>
      </c>
      <c r="R31" s="24">
        <v>0</v>
      </c>
      <c r="S31" s="24">
        <v>0</v>
      </c>
      <c r="T31" s="24">
        <v>0</v>
      </c>
      <c r="U31" s="24">
        <v>0.93</v>
      </c>
    </row>
    <row r="32" spans="1:21" ht="21.75" customHeight="1">
      <c r="A32" s="14"/>
      <c r="B32" s="14" t="s">
        <v>117</v>
      </c>
      <c r="C32" s="14"/>
      <c r="D32" s="210" t="s">
        <v>205</v>
      </c>
      <c r="E32" s="24">
        <v>110.84</v>
      </c>
      <c r="F32" s="29">
        <v>109.79</v>
      </c>
      <c r="G32" s="24">
        <v>89.36</v>
      </c>
      <c r="H32" s="24">
        <v>9.79</v>
      </c>
      <c r="I32" s="24">
        <v>0</v>
      </c>
      <c r="J32" s="29">
        <v>10.64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1.05</v>
      </c>
      <c r="Q32" s="24">
        <v>0.12</v>
      </c>
      <c r="R32" s="24">
        <v>0</v>
      </c>
      <c r="S32" s="24">
        <v>0</v>
      </c>
      <c r="T32" s="24">
        <v>0</v>
      </c>
      <c r="U32" s="24">
        <v>0.93</v>
      </c>
    </row>
    <row r="33" spans="1:21" ht="21.75" customHeight="1">
      <c r="A33" s="14" t="s">
        <v>119</v>
      </c>
      <c r="B33" s="14" t="s">
        <v>120</v>
      </c>
      <c r="C33" s="14" t="s">
        <v>145</v>
      </c>
      <c r="D33" s="210" t="s">
        <v>215</v>
      </c>
      <c r="E33" s="24">
        <v>110.84</v>
      </c>
      <c r="F33" s="29">
        <v>109.79</v>
      </c>
      <c r="G33" s="24">
        <v>89.36</v>
      </c>
      <c r="H33" s="24">
        <v>9.79</v>
      </c>
      <c r="I33" s="24">
        <v>0</v>
      </c>
      <c r="J33" s="29">
        <v>10.64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1.05</v>
      </c>
      <c r="Q33" s="24">
        <v>0.12</v>
      </c>
      <c r="R33" s="24">
        <v>0</v>
      </c>
      <c r="S33" s="24">
        <v>0</v>
      </c>
      <c r="T33" s="24">
        <v>0</v>
      </c>
      <c r="U33" s="24">
        <v>0.93</v>
      </c>
    </row>
    <row r="34" spans="1:21" ht="21.75" customHeight="1">
      <c r="A34" s="14" t="s">
        <v>132</v>
      </c>
      <c r="B34" s="14"/>
      <c r="C34" s="14"/>
      <c r="D34" s="210" t="s">
        <v>207</v>
      </c>
      <c r="E34" s="24">
        <v>14</v>
      </c>
      <c r="F34" s="29">
        <v>14</v>
      </c>
      <c r="G34" s="24">
        <v>0</v>
      </c>
      <c r="H34" s="24">
        <v>14</v>
      </c>
      <c r="I34" s="24">
        <v>0</v>
      </c>
      <c r="J34" s="29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ht="21.75" customHeight="1">
      <c r="A35" s="14"/>
      <c r="B35" s="14" t="s">
        <v>134</v>
      </c>
      <c r="C35" s="14"/>
      <c r="D35" s="210" t="s">
        <v>208</v>
      </c>
      <c r="E35" s="24">
        <v>14</v>
      </c>
      <c r="F35" s="29">
        <v>14</v>
      </c>
      <c r="G35" s="24">
        <v>0</v>
      </c>
      <c r="H35" s="24">
        <v>14</v>
      </c>
      <c r="I35" s="24">
        <v>0</v>
      </c>
      <c r="J35" s="29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30" customHeight="1">
      <c r="A36" s="14" t="s">
        <v>136</v>
      </c>
      <c r="B36" s="14" t="s">
        <v>137</v>
      </c>
      <c r="C36" s="14" t="s">
        <v>134</v>
      </c>
      <c r="D36" s="210" t="s">
        <v>210</v>
      </c>
      <c r="E36" s="24">
        <v>14</v>
      </c>
      <c r="F36" s="29">
        <v>14</v>
      </c>
      <c r="G36" s="24">
        <v>0</v>
      </c>
      <c r="H36" s="24">
        <v>14</v>
      </c>
      <c r="I36" s="24">
        <v>0</v>
      </c>
      <c r="J36" s="29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21.75" customHeight="1">
      <c r="A37" s="14" t="s">
        <v>140</v>
      </c>
      <c r="B37" s="14"/>
      <c r="C37" s="14"/>
      <c r="D37" s="210" t="s">
        <v>211</v>
      </c>
      <c r="E37" s="24">
        <v>14.84</v>
      </c>
      <c r="F37" s="29">
        <v>14.84</v>
      </c>
      <c r="G37" s="24">
        <v>0</v>
      </c>
      <c r="H37" s="24">
        <v>0</v>
      </c>
      <c r="I37" s="24">
        <v>14.84</v>
      </c>
      <c r="J37" s="29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 ht="21.75" customHeight="1">
      <c r="A38" s="14"/>
      <c r="B38" s="14" t="s">
        <v>122</v>
      </c>
      <c r="C38" s="14"/>
      <c r="D38" s="210" t="s">
        <v>212</v>
      </c>
      <c r="E38" s="24">
        <v>14.84</v>
      </c>
      <c r="F38" s="29">
        <v>14.84</v>
      </c>
      <c r="G38" s="24">
        <v>0</v>
      </c>
      <c r="H38" s="24">
        <v>0</v>
      </c>
      <c r="I38" s="24">
        <v>14.84</v>
      </c>
      <c r="J38" s="29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ht="21.75" customHeight="1">
      <c r="A39" s="14" t="s">
        <v>143</v>
      </c>
      <c r="B39" s="14" t="s">
        <v>124</v>
      </c>
      <c r="C39" s="14" t="s">
        <v>117</v>
      </c>
      <c r="D39" s="210" t="s">
        <v>213</v>
      </c>
      <c r="E39" s="24">
        <v>14.84</v>
      </c>
      <c r="F39" s="29">
        <v>14.84</v>
      </c>
      <c r="G39" s="24">
        <v>0</v>
      </c>
      <c r="H39" s="24">
        <v>0</v>
      </c>
      <c r="I39" s="24">
        <v>14.84</v>
      </c>
      <c r="J39" s="29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21.75" customHeight="1">
      <c r="A40" s="14"/>
      <c r="B40" s="14"/>
      <c r="C40" s="14"/>
      <c r="D40" s="210" t="s">
        <v>217</v>
      </c>
      <c r="E40" s="24">
        <v>190.5</v>
      </c>
      <c r="F40" s="29">
        <v>13.35</v>
      </c>
      <c r="G40" s="24">
        <v>13.35</v>
      </c>
      <c r="H40" s="24">
        <v>0</v>
      </c>
      <c r="I40" s="24">
        <v>0</v>
      </c>
      <c r="J40" s="29">
        <v>0</v>
      </c>
      <c r="K40" s="24">
        <v>173.74</v>
      </c>
      <c r="L40" s="24">
        <v>116.38</v>
      </c>
      <c r="M40" s="24">
        <v>30.19</v>
      </c>
      <c r="N40" s="24">
        <v>16.23</v>
      </c>
      <c r="O40" s="24">
        <v>10.94</v>
      </c>
      <c r="P40" s="24">
        <v>3.41</v>
      </c>
      <c r="Q40" s="24">
        <v>0.18</v>
      </c>
      <c r="R40" s="24">
        <v>0</v>
      </c>
      <c r="S40" s="24">
        <v>0</v>
      </c>
      <c r="T40" s="24">
        <v>0</v>
      </c>
      <c r="U40" s="24">
        <v>3.23</v>
      </c>
    </row>
    <row r="41" spans="1:21" ht="21.75" customHeight="1">
      <c r="A41" s="14" t="s">
        <v>115</v>
      </c>
      <c r="B41" s="14"/>
      <c r="C41" s="14"/>
      <c r="D41" s="210" t="s">
        <v>204</v>
      </c>
      <c r="E41" s="24">
        <v>144.92</v>
      </c>
      <c r="F41" s="29">
        <v>13.35</v>
      </c>
      <c r="G41" s="24">
        <v>13.35</v>
      </c>
      <c r="H41" s="24">
        <v>0</v>
      </c>
      <c r="I41" s="24">
        <v>0</v>
      </c>
      <c r="J41" s="29">
        <v>0</v>
      </c>
      <c r="K41" s="24">
        <v>128.16</v>
      </c>
      <c r="L41" s="24">
        <v>116.38</v>
      </c>
      <c r="M41" s="24">
        <v>0.84</v>
      </c>
      <c r="N41" s="24">
        <v>0</v>
      </c>
      <c r="O41" s="24">
        <v>10.94</v>
      </c>
      <c r="P41" s="24">
        <v>3.41</v>
      </c>
      <c r="Q41" s="24">
        <v>0.18</v>
      </c>
      <c r="R41" s="24">
        <v>0</v>
      </c>
      <c r="S41" s="24">
        <v>0</v>
      </c>
      <c r="T41" s="24">
        <v>0</v>
      </c>
      <c r="U41" s="24">
        <v>3.23</v>
      </c>
    </row>
    <row r="42" spans="1:21" ht="21.75" customHeight="1">
      <c r="A42" s="14"/>
      <c r="B42" s="14" t="s">
        <v>117</v>
      </c>
      <c r="C42" s="14"/>
      <c r="D42" s="210" t="s">
        <v>205</v>
      </c>
      <c r="E42" s="24">
        <v>144.92</v>
      </c>
      <c r="F42" s="29">
        <v>13.35</v>
      </c>
      <c r="G42" s="24">
        <v>13.35</v>
      </c>
      <c r="H42" s="24">
        <v>0</v>
      </c>
      <c r="I42" s="24">
        <v>0</v>
      </c>
      <c r="J42" s="29">
        <v>0</v>
      </c>
      <c r="K42" s="24">
        <v>128.16</v>
      </c>
      <c r="L42" s="24">
        <v>116.38</v>
      </c>
      <c r="M42" s="24">
        <v>0.84</v>
      </c>
      <c r="N42" s="24">
        <v>0</v>
      </c>
      <c r="O42" s="24">
        <v>10.94</v>
      </c>
      <c r="P42" s="24">
        <v>3.41</v>
      </c>
      <c r="Q42" s="24">
        <v>0.18</v>
      </c>
      <c r="R42" s="24">
        <v>0</v>
      </c>
      <c r="S42" s="24">
        <v>0</v>
      </c>
      <c r="T42" s="24">
        <v>0</v>
      </c>
      <c r="U42" s="24">
        <v>3.23</v>
      </c>
    </row>
    <row r="43" spans="1:21" ht="21.75" customHeight="1">
      <c r="A43" s="14" t="s">
        <v>119</v>
      </c>
      <c r="B43" s="14" t="s">
        <v>120</v>
      </c>
      <c r="C43" s="14" t="s">
        <v>145</v>
      </c>
      <c r="D43" s="210" t="s">
        <v>215</v>
      </c>
      <c r="E43" s="24">
        <v>144.92</v>
      </c>
      <c r="F43" s="29">
        <v>13.35</v>
      </c>
      <c r="G43" s="24">
        <v>13.35</v>
      </c>
      <c r="H43" s="24">
        <v>0</v>
      </c>
      <c r="I43" s="24">
        <v>0</v>
      </c>
      <c r="J43" s="29">
        <v>0</v>
      </c>
      <c r="K43" s="24">
        <v>128.16</v>
      </c>
      <c r="L43" s="24">
        <v>116.38</v>
      </c>
      <c r="M43" s="24">
        <v>0.84</v>
      </c>
      <c r="N43" s="24">
        <v>0</v>
      </c>
      <c r="O43" s="24">
        <v>10.94</v>
      </c>
      <c r="P43" s="24">
        <v>3.41</v>
      </c>
      <c r="Q43" s="24">
        <v>0.18</v>
      </c>
      <c r="R43" s="24">
        <v>0</v>
      </c>
      <c r="S43" s="24">
        <v>0</v>
      </c>
      <c r="T43" s="24">
        <v>0</v>
      </c>
      <c r="U43" s="24">
        <v>3.23</v>
      </c>
    </row>
    <row r="44" spans="1:21" ht="21.75" customHeight="1">
      <c r="A44" s="14" t="s">
        <v>132</v>
      </c>
      <c r="B44" s="14"/>
      <c r="C44" s="14"/>
      <c r="D44" s="210" t="s">
        <v>207</v>
      </c>
      <c r="E44" s="24">
        <v>29.35</v>
      </c>
      <c r="F44" s="29">
        <v>0</v>
      </c>
      <c r="G44" s="24">
        <v>0</v>
      </c>
      <c r="H44" s="24">
        <v>0</v>
      </c>
      <c r="I44" s="24">
        <v>0</v>
      </c>
      <c r="J44" s="29">
        <v>0</v>
      </c>
      <c r="K44" s="24">
        <v>29.35</v>
      </c>
      <c r="L44" s="24">
        <v>0</v>
      </c>
      <c r="M44" s="24">
        <v>29.35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 ht="21.75" customHeight="1">
      <c r="A45" s="14"/>
      <c r="B45" s="14" t="s">
        <v>134</v>
      </c>
      <c r="C45" s="14"/>
      <c r="D45" s="210" t="s">
        <v>208</v>
      </c>
      <c r="E45" s="24">
        <v>29.35</v>
      </c>
      <c r="F45" s="29">
        <v>0</v>
      </c>
      <c r="G45" s="24">
        <v>0</v>
      </c>
      <c r="H45" s="24">
        <v>0</v>
      </c>
      <c r="I45" s="24">
        <v>0</v>
      </c>
      <c r="J45" s="29">
        <v>0</v>
      </c>
      <c r="K45" s="24">
        <v>29.35</v>
      </c>
      <c r="L45" s="24">
        <v>0</v>
      </c>
      <c r="M45" s="24">
        <v>29.35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 ht="30" customHeight="1">
      <c r="A46" s="14" t="s">
        <v>136</v>
      </c>
      <c r="B46" s="14" t="s">
        <v>137</v>
      </c>
      <c r="C46" s="14" t="s">
        <v>134</v>
      </c>
      <c r="D46" s="210" t="s">
        <v>210</v>
      </c>
      <c r="E46" s="24">
        <v>29.35</v>
      </c>
      <c r="F46" s="29">
        <v>0</v>
      </c>
      <c r="G46" s="24">
        <v>0</v>
      </c>
      <c r="H46" s="24">
        <v>0</v>
      </c>
      <c r="I46" s="24">
        <v>0</v>
      </c>
      <c r="J46" s="29">
        <v>0</v>
      </c>
      <c r="K46" s="24">
        <v>29.35</v>
      </c>
      <c r="L46" s="24">
        <v>0</v>
      </c>
      <c r="M46" s="24">
        <v>29.35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 ht="21.75" customHeight="1">
      <c r="A47" s="14" t="s">
        <v>140</v>
      </c>
      <c r="B47" s="14"/>
      <c r="C47" s="14"/>
      <c r="D47" s="210" t="s">
        <v>211</v>
      </c>
      <c r="E47" s="24">
        <v>16.23</v>
      </c>
      <c r="F47" s="29">
        <v>0</v>
      </c>
      <c r="G47" s="24">
        <v>0</v>
      </c>
      <c r="H47" s="24">
        <v>0</v>
      </c>
      <c r="I47" s="24">
        <v>0</v>
      </c>
      <c r="J47" s="29">
        <v>0</v>
      </c>
      <c r="K47" s="24">
        <v>16.23</v>
      </c>
      <c r="L47" s="24">
        <v>0</v>
      </c>
      <c r="M47" s="24">
        <v>0</v>
      </c>
      <c r="N47" s="24">
        <v>16.23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ht="21.75" customHeight="1">
      <c r="A48" s="14"/>
      <c r="B48" s="14" t="s">
        <v>122</v>
      </c>
      <c r="C48" s="14"/>
      <c r="D48" s="210" t="s">
        <v>212</v>
      </c>
      <c r="E48" s="24">
        <v>16.23</v>
      </c>
      <c r="F48" s="29">
        <v>0</v>
      </c>
      <c r="G48" s="24">
        <v>0</v>
      </c>
      <c r="H48" s="24">
        <v>0</v>
      </c>
      <c r="I48" s="24">
        <v>0</v>
      </c>
      <c r="J48" s="29">
        <v>0</v>
      </c>
      <c r="K48" s="24">
        <v>16.23</v>
      </c>
      <c r="L48" s="24">
        <v>0</v>
      </c>
      <c r="M48" s="24">
        <v>0</v>
      </c>
      <c r="N48" s="24">
        <v>16.23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 ht="21.75" customHeight="1">
      <c r="A49" s="14" t="s">
        <v>143</v>
      </c>
      <c r="B49" s="14" t="s">
        <v>124</v>
      </c>
      <c r="C49" s="14" t="s">
        <v>117</v>
      </c>
      <c r="D49" s="210" t="s">
        <v>213</v>
      </c>
      <c r="E49" s="24">
        <v>16.23</v>
      </c>
      <c r="F49" s="29">
        <v>0</v>
      </c>
      <c r="G49" s="24">
        <v>0</v>
      </c>
      <c r="H49" s="24">
        <v>0</v>
      </c>
      <c r="I49" s="24">
        <v>0</v>
      </c>
      <c r="J49" s="29">
        <v>0</v>
      </c>
      <c r="K49" s="24">
        <v>16.23</v>
      </c>
      <c r="L49" s="24">
        <v>0</v>
      </c>
      <c r="M49" s="24">
        <v>0</v>
      </c>
      <c r="N49" s="24">
        <v>16.23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  <row r="50" spans="1:21" ht="21.75" customHeight="1">
      <c r="A50" s="14"/>
      <c r="B50" s="14"/>
      <c r="C50" s="14"/>
      <c r="D50" s="210" t="s">
        <v>218</v>
      </c>
      <c r="E50" s="24">
        <v>265.63</v>
      </c>
      <c r="F50" s="29">
        <v>21.13</v>
      </c>
      <c r="G50" s="24">
        <v>21.13</v>
      </c>
      <c r="H50" s="24">
        <v>0</v>
      </c>
      <c r="I50" s="24">
        <v>0</v>
      </c>
      <c r="J50" s="29">
        <v>0</v>
      </c>
      <c r="K50" s="24">
        <v>240.84</v>
      </c>
      <c r="L50" s="24">
        <v>160.22</v>
      </c>
      <c r="M50" s="24">
        <v>40.41</v>
      </c>
      <c r="N50" s="24">
        <v>25</v>
      </c>
      <c r="O50" s="24">
        <v>15.21</v>
      </c>
      <c r="P50" s="24">
        <v>3.66</v>
      </c>
      <c r="Q50" s="24">
        <v>0.18</v>
      </c>
      <c r="R50" s="24">
        <v>0</v>
      </c>
      <c r="S50" s="24">
        <v>0</v>
      </c>
      <c r="T50" s="24">
        <v>0</v>
      </c>
      <c r="U50" s="24">
        <v>3.48</v>
      </c>
    </row>
    <row r="51" spans="1:21" ht="21.75" customHeight="1">
      <c r="A51" s="14" t="s">
        <v>115</v>
      </c>
      <c r="B51" s="14"/>
      <c r="C51" s="14"/>
      <c r="D51" s="210" t="s">
        <v>204</v>
      </c>
      <c r="E51" s="24">
        <v>216.66</v>
      </c>
      <c r="F51" s="29">
        <v>21.13</v>
      </c>
      <c r="G51" s="24">
        <v>21.13</v>
      </c>
      <c r="H51" s="24">
        <v>0</v>
      </c>
      <c r="I51" s="24">
        <v>0</v>
      </c>
      <c r="J51" s="29">
        <v>0</v>
      </c>
      <c r="K51" s="24">
        <v>191.87</v>
      </c>
      <c r="L51" s="24">
        <v>160.22</v>
      </c>
      <c r="M51" s="24">
        <v>16.44</v>
      </c>
      <c r="N51" s="24">
        <v>0</v>
      </c>
      <c r="O51" s="24">
        <v>15.21</v>
      </c>
      <c r="P51" s="24">
        <v>3.66</v>
      </c>
      <c r="Q51" s="24">
        <v>0.18</v>
      </c>
      <c r="R51" s="24">
        <v>0</v>
      </c>
      <c r="S51" s="24">
        <v>0</v>
      </c>
      <c r="T51" s="24">
        <v>0</v>
      </c>
      <c r="U51" s="24">
        <v>3.48</v>
      </c>
    </row>
    <row r="52" spans="1:21" ht="21.75" customHeight="1">
      <c r="A52" s="14"/>
      <c r="B52" s="14" t="s">
        <v>117</v>
      </c>
      <c r="C52" s="14"/>
      <c r="D52" s="210" t="s">
        <v>205</v>
      </c>
      <c r="E52" s="24">
        <v>216.66</v>
      </c>
      <c r="F52" s="29">
        <v>21.13</v>
      </c>
      <c r="G52" s="24">
        <v>21.13</v>
      </c>
      <c r="H52" s="24">
        <v>0</v>
      </c>
      <c r="I52" s="24">
        <v>0</v>
      </c>
      <c r="J52" s="29">
        <v>0</v>
      </c>
      <c r="K52" s="24">
        <v>191.87</v>
      </c>
      <c r="L52" s="24">
        <v>160.22</v>
      </c>
      <c r="M52" s="24">
        <v>16.44</v>
      </c>
      <c r="N52" s="24">
        <v>0</v>
      </c>
      <c r="O52" s="24">
        <v>15.21</v>
      </c>
      <c r="P52" s="24">
        <v>3.66</v>
      </c>
      <c r="Q52" s="24">
        <v>0.18</v>
      </c>
      <c r="R52" s="24">
        <v>0</v>
      </c>
      <c r="S52" s="24">
        <v>0</v>
      </c>
      <c r="T52" s="24">
        <v>0</v>
      </c>
      <c r="U52" s="24">
        <v>3.48</v>
      </c>
    </row>
    <row r="53" spans="1:21" ht="21.75" customHeight="1">
      <c r="A53" s="14" t="s">
        <v>119</v>
      </c>
      <c r="B53" s="14" t="s">
        <v>120</v>
      </c>
      <c r="C53" s="14" t="s">
        <v>145</v>
      </c>
      <c r="D53" s="210" t="s">
        <v>215</v>
      </c>
      <c r="E53" s="24">
        <v>216.66</v>
      </c>
      <c r="F53" s="29">
        <v>21.13</v>
      </c>
      <c r="G53" s="24">
        <v>21.13</v>
      </c>
      <c r="H53" s="24">
        <v>0</v>
      </c>
      <c r="I53" s="24">
        <v>0</v>
      </c>
      <c r="J53" s="29">
        <v>0</v>
      </c>
      <c r="K53" s="24">
        <v>191.87</v>
      </c>
      <c r="L53" s="24">
        <v>160.22</v>
      </c>
      <c r="M53" s="24">
        <v>16.44</v>
      </c>
      <c r="N53" s="24">
        <v>0</v>
      </c>
      <c r="O53" s="24">
        <v>15.21</v>
      </c>
      <c r="P53" s="24">
        <v>3.66</v>
      </c>
      <c r="Q53" s="24">
        <v>0.18</v>
      </c>
      <c r="R53" s="24">
        <v>0</v>
      </c>
      <c r="S53" s="24">
        <v>0</v>
      </c>
      <c r="T53" s="24">
        <v>0</v>
      </c>
      <c r="U53" s="24">
        <v>3.48</v>
      </c>
    </row>
    <row r="54" spans="1:21" ht="21.75" customHeight="1">
      <c r="A54" s="14" t="s">
        <v>132</v>
      </c>
      <c r="B54" s="14"/>
      <c r="C54" s="14"/>
      <c r="D54" s="210" t="s">
        <v>207</v>
      </c>
      <c r="E54" s="24">
        <v>23.97</v>
      </c>
      <c r="F54" s="29">
        <v>0</v>
      </c>
      <c r="G54" s="24">
        <v>0</v>
      </c>
      <c r="H54" s="24">
        <v>0</v>
      </c>
      <c r="I54" s="24">
        <v>0</v>
      </c>
      <c r="J54" s="29">
        <v>0</v>
      </c>
      <c r="K54" s="24">
        <v>23.97</v>
      </c>
      <c r="L54" s="24">
        <v>0</v>
      </c>
      <c r="M54" s="24">
        <v>23.97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1:21" ht="21.75" customHeight="1">
      <c r="A55" s="14"/>
      <c r="B55" s="14" t="s">
        <v>134</v>
      </c>
      <c r="C55" s="14"/>
      <c r="D55" s="210" t="s">
        <v>208</v>
      </c>
      <c r="E55" s="24">
        <v>23.97</v>
      </c>
      <c r="F55" s="29">
        <v>0</v>
      </c>
      <c r="G55" s="24">
        <v>0</v>
      </c>
      <c r="H55" s="24">
        <v>0</v>
      </c>
      <c r="I55" s="24">
        <v>0</v>
      </c>
      <c r="J55" s="29">
        <v>0</v>
      </c>
      <c r="K55" s="24">
        <v>23.97</v>
      </c>
      <c r="L55" s="24">
        <v>0</v>
      </c>
      <c r="M55" s="24">
        <v>23.97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1:21" ht="30" customHeight="1">
      <c r="A56" s="14" t="s">
        <v>136</v>
      </c>
      <c r="B56" s="14" t="s">
        <v>137</v>
      </c>
      <c r="C56" s="14" t="s">
        <v>134</v>
      </c>
      <c r="D56" s="210" t="s">
        <v>210</v>
      </c>
      <c r="E56" s="24">
        <v>23.97</v>
      </c>
      <c r="F56" s="29">
        <v>0</v>
      </c>
      <c r="G56" s="24">
        <v>0</v>
      </c>
      <c r="H56" s="24">
        <v>0</v>
      </c>
      <c r="I56" s="24">
        <v>0</v>
      </c>
      <c r="J56" s="29">
        <v>0</v>
      </c>
      <c r="K56" s="24">
        <v>23.97</v>
      </c>
      <c r="L56" s="24">
        <v>0</v>
      </c>
      <c r="M56" s="24">
        <v>23.97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</row>
    <row r="57" spans="1:21" ht="21.75" customHeight="1">
      <c r="A57" s="14" t="s">
        <v>140</v>
      </c>
      <c r="B57" s="14"/>
      <c r="C57" s="14"/>
      <c r="D57" s="210" t="s">
        <v>211</v>
      </c>
      <c r="E57" s="24">
        <v>25</v>
      </c>
      <c r="F57" s="29">
        <v>0</v>
      </c>
      <c r="G57" s="24">
        <v>0</v>
      </c>
      <c r="H57" s="24">
        <v>0</v>
      </c>
      <c r="I57" s="24">
        <v>0</v>
      </c>
      <c r="J57" s="29">
        <v>0</v>
      </c>
      <c r="K57" s="24">
        <v>25</v>
      </c>
      <c r="L57" s="24">
        <v>0</v>
      </c>
      <c r="M57" s="24">
        <v>0</v>
      </c>
      <c r="N57" s="24">
        <v>25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1:21" ht="21.75" customHeight="1">
      <c r="A58" s="14"/>
      <c r="B58" s="14" t="s">
        <v>122</v>
      </c>
      <c r="C58" s="14"/>
      <c r="D58" s="210" t="s">
        <v>212</v>
      </c>
      <c r="E58" s="24">
        <v>25</v>
      </c>
      <c r="F58" s="29">
        <v>0</v>
      </c>
      <c r="G58" s="24">
        <v>0</v>
      </c>
      <c r="H58" s="24">
        <v>0</v>
      </c>
      <c r="I58" s="24">
        <v>0</v>
      </c>
      <c r="J58" s="29">
        <v>0</v>
      </c>
      <c r="K58" s="24">
        <v>25</v>
      </c>
      <c r="L58" s="24">
        <v>0</v>
      </c>
      <c r="M58" s="24">
        <v>0</v>
      </c>
      <c r="N58" s="24">
        <v>25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</row>
    <row r="59" spans="1:21" ht="21.75" customHeight="1">
      <c r="A59" s="14" t="s">
        <v>143</v>
      </c>
      <c r="B59" s="14" t="s">
        <v>124</v>
      </c>
      <c r="C59" s="14" t="s">
        <v>117</v>
      </c>
      <c r="D59" s="210" t="s">
        <v>213</v>
      </c>
      <c r="E59" s="24">
        <v>25</v>
      </c>
      <c r="F59" s="29">
        <v>0</v>
      </c>
      <c r="G59" s="24">
        <v>0</v>
      </c>
      <c r="H59" s="24">
        <v>0</v>
      </c>
      <c r="I59" s="24">
        <v>0</v>
      </c>
      <c r="J59" s="29">
        <v>0</v>
      </c>
      <c r="K59" s="24">
        <v>25</v>
      </c>
      <c r="L59" s="24">
        <v>0</v>
      </c>
      <c r="M59" s="24">
        <v>0</v>
      </c>
      <c r="N59" s="24">
        <v>25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</row>
    <row r="60" spans="1:21" ht="21.75" customHeight="1">
      <c r="A60" s="14"/>
      <c r="B60" s="14"/>
      <c r="C60" s="14"/>
      <c r="D60" s="210" t="s">
        <v>219</v>
      </c>
      <c r="E60" s="24">
        <v>968.23</v>
      </c>
      <c r="F60" s="29">
        <v>55.65</v>
      </c>
      <c r="G60" s="24">
        <v>55.65</v>
      </c>
      <c r="H60" s="24">
        <v>0</v>
      </c>
      <c r="I60" s="24">
        <v>0</v>
      </c>
      <c r="J60" s="29">
        <v>0</v>
      </c>
      <c r="K60" s="24">
        <v>891.86</v>
      </c>
      <c r="L60" s="24">
        <v>598.16</v>
      </c>
      <c r="M60" s="24">
        <v>157.09</v>
      </c>
      <c r="N60" s="24">
        <v>80.85</v>
      </c>
      <c r="O60" s="24">
        <v>55.76</v>
      </c>
      <c r="P60" s="24">
        <v>20.72</v>
      </c>
      <c r="Q60" s="24">
        <v>0.6</v>
      </c>
      <c r="R60" s="24">
        <v>0</v>
      </c>
      <c r="S60" s="24">
        <v>0</v>
      </c>
      <c r="T60" s="24">
        <v>0</v>
      </c>
      <c r="U60" s="24">
        <v>20.12</v>
      </c>
    </row>
    <row r="61" spans="1:21" ht="21.75" customHeight="1">
      <c r="A61" s="14" t="s">
        <v>115</v>
      </c>
      <c r="B61" s="14"/>
      <c r="C61" s="14"/>
      <c r="D61" s="210" t="s">
        <v>204</v>
      </c>
      <c r="E61" s="24">
        <v>787.62</v>
      </c>
      <c r="F61" s="29">
        <v>55.65</v>
      </c>
      <c r="G61" s="24">
        <v>55.65</v>
      </c>
      <c r="H61" s="24">
        <v>0</v>
      </c>
      <c r="I61" s="24">
        <v>0</v>
      </c>
      <c r="J61" s="29">
        <v>0</v>
      </c>
      <c r="K61" s="24">
        <v>711.25</v>
      </c>
      <c r="L61" s="24">
        <v>598.16</v>
      </c>
      <c r="M61" s="24">
        <v>57.33</v>
      </c>
      <c r="N61" s="24">
        <v>0</v>
      </c>
      <c r="O61" s="24">
        <v>55.76</v>
      </c>
      <c r="P61" s="24">
        <v>20.72</v>
      </c>
      <c r="Q61" s="24">
        <v>0.6</v>
      </c>
      <c r="R61" s="24">
        <v>0</v>
      </c>
      <c r="S61" s="24">
        <v>0</v>
      </c>
      <c r="T61" s="24">
        <v>0</v>
      </c>
      <c r="U61" s="24">
        <v>20.12</v>
      </c>
    </row>
    <row r="62" spans="1:21" ht="21.75" customHeight="1">
      <c r="A62" s="14"/>
      <c r="B62" s="14" t="s">
        <v>122</v>
      </c>
      <c r="C62" s="14"/>
      <c r="D62" s="210" t="s">
        <v>220</v>
      </c>
      <c r="E62" s="24">
        <v>787.62</v>
      </c>
      <c r="F62" s="29">
        <v>55.65</v>
      </c>
      <c r="G62" s="24">
        <v>55.65</v>
      </c>
      <c r="H62" s="24">
        <v>0</v>
      </c>
      <c r="I62" s="24">
        <v>0</v>
      </c>
      <c r="J62" s="29">
        <v>0</v>
      </c>
      <c r="K62" s="24">
        <v>711.25</v>
      </c>
      <c r="L62" s="24">
        <v>598.16</v>
      </c>
      <c r="M62" s="24">
        <v>57.33</v>
      </c>
      <c r="N62" s="24">
        <v>0</v>
      </c>
      <c r="O62" s="24">
        <v>55.76</v>
      </c>
      <c r="P62" s="24">
        <v>20.72</v>
      </c>
      <c r="Q62" s="24">
        <v>0.6</v>
      </c>
      <c r="R62" s="24">
        <v>0</v>
      </c>
      <c r="S62" s="24">
        <v>0</v>
      </c>
      <c r="T62" s="24">
        <v>0</v>
      </c>
      <c r="U62" s="24">
        <v>20.12</v>
      </c>
    </row>
    <row r="63" spans="1:21" ht="21.75" customHeight="1">
      <c r="A63" s="14" t="s">
        <v>119</v>
      </c>
      <c r="B63" s="14" t="s">
        <v>124</v>
      </c>
      <c r="C63" s="14" t="s">
        <v>117</v>
      </c>
      <c r="D63" s="210" t="s">
        <v>221</v>
      </c>
      <c r="E63" s="24">
        <v>787.62</v>
      </c>
      <c r="F63" s="29">
        <v>55.65</v>
      </c>
      <c r="G63" s="24">
        <v>55.65</v>
      </c>
      <c r="H63" s="24">
        <v>0</v>
      </c>
      <c r="I63" s="24">
        <v>0</v>
      </c>
      <c r="J63" s="29">
        <v>0</v>
      </c>
      <c r="K63" s="24">
        <v>711.25</v>
      </c>
      <c r="L63" s="24">
        <v>598.16</v>
      </c>
      <c r="M63" s="24">
        <v>57.33</v>
      </c>
      <c r="N63" s="24">
        <v>0</v>
      </c>
      <c r="O63" s="24">
        <v>55.76</v>
      </c>
      <c r="P63" s="24">
        <v>20.72</v>
      </c>
      <c r="Q63" s="24">
        <v>0.6</v>
      </c>
      <c r="R63" s="24">
        <v>0</v>
      </c>
      <c r="S63" s="24">
        <v>0</v>
      </c>
      <c r="T63" s="24">
        <v>0</v>
      </c>
      <c r="U63" s="24">
        <v>20.12</v>
      </c>
    </row>
    <row r="64" spans="1:21" ht="21.75" customHeight="1">
      <c r="A64" s="14" t="s">
        <v>132</v>
      </c>
      <c r="B64" s="14"/>
      <c r="C64" s="14"/>
      <c r="D64" s="210" t="s">
        <v>207</v>
      </c>
      <c r="E64" s="24">
        <v>99.76</v>
      </c>
      <c r="F64" s="29">
        <v>0</v>
      </c>
      <c r="G64" s="24">
        <v>0</v>
      </c>
      <c r="H64" s="24">
        <v>0</v>
      </c>
      <c r="I64" s="24">
        <v>0</v>
      </c>
      <c r="J64" s="29">
        <v>0</v>
      </c>
      <c r="K64" s="24">
        <v>99.76</v>
      </c>
      <c r="L64" s="24">
        <v>0</v>
      </c>
      <c r="M64" s="24">
        <v>99.76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1:21" ht="21.75" customHeight="1">
      <c r="A65" s="14"/>
      <c r="B65" s="14" t="s">
        <v>134</v>
      </c>
      <c r="C65" s="14"/>
      <c r="D65" s="210" t="s">
        <v>208</v>
      </c>
      <c r="E65" s="24">
        <v>99.76</v>
      </c>
      <c r="F65" s="29">
        <v>0</v>
      </c>
      <c r="G65" s="24">
        <v>0</v>
      </c>
      <c r="H65" s="24">
        <v>0</v>
      </c>
      <c r="I65" s="24">
        <v>0</v>
      </c>
      <c r="J65" s="29">
        <v>0</v>
      </c>
      <c r="K65" s="24">
        <v>99.76</v>
      </c>
      <c r="L65" s="24">
        <v>0</v>
      </c>
      <c r="M65" s="24">
        <v>99.76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</row>
    <row r="66" spans="1:21" ht="30" customHeight="1">
      <c r="A66" s="14" t="s">
        <v>136</v>
      </c>
      <c r="B66" s="14" t="s">
        <v>137</v>
      </c>
      <c r="C66" s="14" t="s">
        <v>134</v>
      </c>
      <c r="D66" s="210" t="s">
        <v>210</v>
      </c>
      <c r="E66" s="24">
        <v>99.76</v>
      </c>
      <c r="F66" s="29">
        <v>0</v>
      </c>
      <c r="G66" s="24">
        <v>0</v>
      </c>
      <c r="H66" s="24">
        <v>0</v>
      </c>
      <c r="I66" s="24">
        <v>0</v>
      </c>
      <c r="J66" s="29">
        <v>0</v>
      </c>
      <c r="K66" s="24">
        <v>99.76</v>
      </c>
      <c r="L66" s="24">
        <v>0</v>
      </c>
      <c r="M66" s="24">
        <v>99.76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</row>
    <row r="67" spans="1:21" ht="21.75" customHeight="1">
      <c r="A67" s="14" t="s">
        <v>140</v>
      </c>
      <c r="B67" s="14"/>
      <c r="C67" s="14"/>
      <c r="D67" s="210" t="s">
        <v>211</v>
      </c>
      <c r="E67" s="24">
        <v>80.85</v>
      </c>
      <c r="F67" s="29">
        <v>0</v>
      </c>
      <c r="G67" s="24">
        <v>0</v>
      </c>
      <c r="H67" s="24">
        <v>0</v>
      </c>
      <c r="I67" s="24">
        <v>0</v>
      </c>
      <c r="J67" s="29">
        <v>0</v>
      </c>
      <c r="K67" s="24">
        <v>80.85</v>
      </c>
      <c r="L67" s="24">
        <v>0</v>
      </c>
      <c r="M67" s="24">
        <v>0</v>
      </c>
      <c r="N67" s="24">
        <v>80.85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</row>
    <row r="68" spans="1:21" ht="21.75" customHeight="1">
      <c r="A68" s="14"/>
      <c r="B68" s="14" t="s">
        <v>122</v>
      </c>
      <c r="C68" s="14"/>
      <c r="D68" s="210" t="s">
        <v>212</v>
      </c>
      <c r="E68" s="24">
        <v>80.85</v>
      </c>
      <c r="F68" s="29">
        <v>0</v>
      </c>
      <c r="G68" s="24">
        <v>0</v>
      </c>
      <c r="H68" s="24">
        <v>0</v>
      </c>
      <c r="I68" s="24">
        <v>0</v>
      </c>
      <c r="J68" s="29">
        <v>0</v>
      </c>
      <c r="K68" s="24">
        <v>80.85</v>
      </c>
      <c r="L68" s="24">
        <v>0</v>
      </c>
      <c r="M68" s="24">
        <v>0</v>
      </c>
      <c r="N68" s="24">
        <v>80.85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</row>
    <row r="69" spans="1:21" ht="21.75" customHeight="1">
      <c r="A69" s="14" t="s">
        <v>143</v>
      </c>
      <c r="B69" s="14" t="s">
        <v>124</v>
      </c>
      <c r="C69" s="14" t="s">
        <v>117</v>
      </c>
      <c r="D69" s="210" t="s">
        <v>213</v>
      </c>
      <c r="E69" s="24">
        <v>80.85</v>
      </c>
      <c r="F69" s="29">
        <v>0</v>
      </c>
      <c r="G69" s="24">
        <v>0</v>
      </c>
      <c r="H69" s="24">
        <v>0</v>
      </c>
      <c r="I69" s="24">
        <v>0</v>
      </c>
      <c r="J69" s="29">
        <v>0</v>
      </c>
      <c r="K69" s="24">
        <v>80.85</v>
      </c>
      <c r="L69" s="24">
        <v>0</v>
      </c>
      <c r="M69" s="24">
        <v>0</v>
      </c>
      <c r="N69" s="24">
        <v>80.85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</row>
    <row r="70" spans="1:21" ht="21.75" customHeight="1">
      <c r="A70" s="14"/>
      <c r="B70" s="14"/>
      <c r="C70" s="14"/>
      <c r="D70" s="210" t="s">
        <v>222</v>
      </c>
      <c r="E70" s="24">
        <v>1493.13</v>
      </c>
      <c r="F70" s="29">
        <v>81.47</v>
      </c>
      <c r="G70" s="24">
        <v>81.47</v>
      </c>
      <c r="H70" s="24">
        <v>0</v>
      </c>
      <c r="I70" s="24">
        <v>0</v>
      </c>
      <c r="J70" s="29">
        <v>0</v>
      </c>
      <c r="K70" s="24">
        <v>1403.56</v>
      </c>
      <c r="L70" s="24">
        <v>956.09</v>
      </c>
      <c r="M70" s="24">
        <v>232.06</v>
      </c>
      <c r="N70" s="24">
        <v>127.67</v>
      </c>
      <c r="O70" s="24">
        <v>87.74</v>
      </c>
      <c r="P70" s="24">
        <v>8.1</v>
      </c>
      <c r="Q70" s="24">
        <v>2.8</v>
      </c>
      <c r="R70" s="24">
        <v>0.8</v>
      </c>
      <c r="S70" s="24">
        <v>0</v>
      </c>
      <c r="T70" s="24">
        <v>0</v>
      </c>
      <c r="U70" s="24">
        <v>4.5</v>
      </c>
    </row>
    <row r="71" spans="1:21" ht="21.75" customHeight="1">
      <c r="A71" s="14" t="s">
        <v>115</v>
      </c>
      <c r="B71" s="14"/>
      <c r="C71" s="14"/>
      <c r="D71" s="210" t="s">
        <v>204</v>
      </c>
      <c r="E71" s="24">
        <v>1223.79</v>
      </c>
      <c r="F71" s="29">
        <v>81.47</v>
      </c>
      <c r="G71" s="24">
        <v>81.47</v>
      </c>
      <c r="H71" s="24">
        <v>0</v>
      </c>
      <c r="I71" s="24">
        <v>0</v>
      </c>
      <c r="J71" s="29">
        <v>0</v>
      </c>
      <c r="K71" s="24">
        <v>1134.22</v>
      </c>
      <c r="L71" s="24">
        <v>956.09</v>
      </c>
      <c r="M71" s="24">
        <v>90.39</v>
      </c>
      <c r="N71" s="24">
        <v>0</v>
      </c>
      <c r="O71" s="24">
        <v>87.74</v>
      </c>
      <c r="P71" s="24">
        <v>8.1</v>
      </c>
      <c r="Q71" s="24">
        <v>2.8</v>
      </c>
      <c r="R71" s="24">
        <v>0.8</v>
      </c>
      <c r="S71" s="24">
        <v>0</v>
      </c>
      <c r="T71" s="24">
        <v>0</v>
      </c>
      <c r="U71" s="24">
        <v>4.5</v>
      </c>
    </row>
    <row r="72" spans="1:21" ht="21.75" customHeight="1">
      <c r="A72" s="14"/>
      <c r="B72" s="14" t="s">
        <v>122</v>
      </c>
      <c r="C72" s="14"/>
      <c r="D72" s="210" t="s">
        <v>220</v>
      </c>
      <c r="E72" s="24">
        <v>1223.79</v>
      </c>
      <c r="F72" s="29">
        <v>81.47</v>
      </c>
      <c r="G72" s="24">
        <v>81.47</v>
      </c>
      <c r="H72" s="24">
        <v>0</v>
      </c>
      <c r="I72" s="24">
        <v>0</v>
      </c>
      <c r="J72" s="29">
        <v>0</v>
      </c>
      <c r="K72" s="24">
        <v>1134.22</v>
      </c>
      <c r="L72" s="24">
        <v>956.09</v>
      </c>
      <c r="M72" s="24">
        <v>90.39</v>
      </c>
      <c r="N72" s="24">
        <v>0</v>
      </c>
      <c r="O72" s="24">
        <v>87.74</v>
      </c>
      <c r="P72" s="24">
        <v>8.1</v>
      </c>
      <c r="Q72" s="24">
        <v>2.8</v>
      </c>
      <c r="R72" s="24">
        <v>0.8</v>
      </c>
      <c r="S72" s="24">
        <v>0</v>
      </c>
      <c r="T72" s="24">
        <v>0</v>
      </c>
      <c r="U72" s="24">
        <v>4.5</v>
      </c>
    </row>
    <row r="73" spans="1:21" ht="21.75" customHeight="1">
      <c r="A73" s="14" t="s">
        <v>119</v>
      </c>
      <c r="B73" s="14" t="s">
        <v>124</v>
      </c>
      <c r="C73" s="14" t="s">
        <v>117</v>
      </c>
      <c r="D73" s="210" t="s">
        <v>221</v>
      </c>
      <c r="E73" s="24">
        <v>1223.79</v>
      </c>
      <c r="F73" s="29">
        <v>81.47</v>
      </c>
      <c r="G73" s="24">
        <v>81.47</v>
      </c>
      <c r="H73" s="24">
        <v>0</v>
      </c>
      <c r="I73" s="24">
        <v>0</v>
      </c>
      <c r="J73" s="29">
        <v>0</v>
      </c>
      <c r="K73" s="24">
        <v>1134.22</v>
      </c>
      <c r="L73" s="24">
        <v>956.09</v>
      </c>
      <c r="M73" s="24">
        <v>90.39</v>
      </c>
      <c r="N73" s="24">
        <v>0</v>
      </c>
      <c r="O73" s="24">
        <v>87.74</v>
      </c>
      <c r="P73" s="24">
        <v>8.1</v>
      </c>
      <c r="Q73" s="24">
        <v>2.8</v>
      </c>
      <c r="R73" s="24">
        <v>0.8</v>
      </c>
      <c r="S73" s="24">
        <v>0</v>
      </c>
      <c r="T73" s="24">
        <v>0</v>
      </c>
      <c r="U73" s="24">
        <v>4.5</v>
      </c>
    </row>
    <row r="74" spans="1:21" ht="21.75" customHeight="1">
      <c r="A74" s="14" t="s">
        <v>132</v>
      </c>
      <c r="B74" s="14"/>
      <c r="C74" s="14"/>
      <c r="D74" s="210" t="s">
        <v>207</v>
      </c>
      <c r="E74" s="24">
        <v>141.67</v>
      </c>
      <c r="F74" s="29">
        <v>0</v>
      </c>
      <c r="G74" s="24">
        <v>0</v>
      </c>
      <c r="H74" s="24">
        <v>0</v>
      </c>
      <c r="I74" s="24">
        <v>0</v>
      </c>
      <c r="J74" s="29">
        <v>0</v>
      </c>
      <c r="K74" s="24">
        <v>141.67</v>
      </c>
      <c r="L74" s="24">
        <v>0</v>
      </c>
      <c r="M74" s="24">
        <v>141.67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</row>
    <row r="75" spans="1:21" ht="21.75" customHeight="1">
      <c r="A75" s="14"/>
      <c r="B75" s="14" t="s">
        <v>134</v>
      </c>
      <c r="C75" s="14"/>
      <c r="D75" s="210" t="s">
        <v>208</v>
      </c>
      <c r="E75" s="24">
        <v>141.67</v>
      </c>
      <c r="F75" s="29">
        <v>0</v>
      </c>
      <c r="G75" s="24">
        <v>0</v>
      </c>
      <c r="H75" s="24">
        <v>0</v>
      </c>
      <c r="I75" s="24">
        <v>0</v>
      </c>
      <c r="J75" s="29">
        <v>0</v>
      </c>
      <c r="K75" s="24">
        <v>141.67</v>
      </c>
      <c r="L75" s="24">
        <v>0</v>
      </c>
      <c r="M75" s="24">
        <v>141.67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</row>
    <row r="76" spans="1:21" ht="30" customHeight="1">
      <c r="A76" s="14" t="s">
        <v>136</v>
      </c>
      <c r="B76" s="14" t="s">
        <v>137</v>
      </c>
      <c r="C76" s="14" t="s">
        <v>134</v>
      </c>
      <c r="D76" s="210" t="s">
        <v>210</v>
      </c>
      <c r="E76" s="24">
        <v>141.67</v>
      </c>
      <c r="F76" s="29">
        <v>0</v>
      </c>
      <c r="G76" s="24">
        <v>0</v>
      </c>
      <c r="H76" s="24">
        <v>0</v>
      </c>
      <c r="I76" s="24">
        <v>0</v>
      </c>
      <c r="J76" s="29">
        <v>0</v>
      </c>
      <c r="K76" s="24">
        <v>141.67</v>
      </c>
      <c r="L76" s="24">
        <v>0</v>
      </c>
      <c r="M76" s="24">
        <v>141.67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</row>
    <row r="77" spans="1:21" ht="21.75" customHeight="1">
      <c r="A77" s="14" t="s">
        <v>140</v>
      </c>
      <c r="B77" s="14"/>
      <c r="C77" s="14"/>
      <c r="D77" s="210" t="s">
        <v>211</v>
      </c>
      <c r="E77" s="24">
        <v>127.67</v>
      </c>
      <c r="F77" s="29">
        <v>0</v>
      </c>
      <c r="G77" s="24">
        <v>0</v>
      </c>
      <c r="H77" s="24">
        <v>0</v>
      </c>
      <c r="I77" s="24">
        <v>0</v>
      </c>
      <c r="J77" s="29">
        <v>0</v>
      </c>
      <c r="K77" s="24">
        <v>127.67</v>
      </c>
      <c r="L77" s="24">
        <v>0</v>
      </c>
      <c r="M77" s="24">
        <v>0</v>
      </c>
      <c r="N77" s="24">
        <v>127.67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</row>
    <row r="78" spans="1:21" ht="21.75" customHeight="1">
      <c r="A78" s="14"/>
      <c r="B78" s="14" t="s">
        <v>122</v>
      </c>
      <c r="C78" s="14"/>
      <c r="D78" s="210" t="s">
        <v>212</v>
      </c>
      <c r="E78" s="24">
        <v>127.67</v>
      </c>
      <c r="F78" s="29">
        <v>0</v>
      </c>
      <c r="G78" s="24">
        <v>0</v>
      </c>
      <c r="H78" s="24">
        <v>0</v>
      </c>
      <c r="I78" s="24">
        <v>0</v>
      </c>
      <c r="J78" s="29">
        <v>0</v>
      </c>
      <c r="K78" s="24">
        <v>127.67</v>
      </c>
      <c r="L78" s="24">
        <v>0</v>
      </c>
      <c r="M78" s="24">
        <v>0</v>
      </c>
      <c r="N78" s="24">
        <v>127.67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</row>
    <row r="79" spans="1:21" ht="21.75" customHeight="1">
      <c r="A79" s="14" t="s">
        <v>143</v>
      </c>
      <c r="B79" s="14" t="s">
        <v>124</v>
      </c>
      <c r="C79" s="14" t="s">
        <v>117</v>
      </c>
      <c r="D79" s="210" t="s">
        <v>213</v>
      </c>
      <c r="E79" s="24">
        <v>127.67</v>
      </c>
      <c r="F79" s="29">
        <v>0</v>
      </c>
      <c r="G79" s="24">
        <v>0</v>
      </c>
      <c r="H79" s="24">
        <v>0</v>
      </c>
      <c r="I79" s="24">
        <v>0</v>
      </c>
      <c r="J79" s="29">
        <v>0</v>
      </c>
      <c r="K79" s="24">
        <v>127.67</v>
      </c>
      <c r="L79" s="24">
        <v>0</v>
      </c>
      <c r="M79" s="24">
        <v>0</v>
      </c>
      <c r="N79" s="24">
        <v>127.67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</row>
    <row r="80" spans="1:21" ht="21.75" customHeight="1">
      <c r="A80" s="14"/>
      <c r="B80" s="14"/>
      <c r="C80" s="14"/>
      <c r="D80" s="210" t="s">
        <v>223</v>
      </c>
      <c r="E80" s="24">
        <v>1416.98</v>
      </c>
      <c r="F80" s="29">
        <v>108.92</v>
      </c>
      <c r="G80" s="24">
        <v>108.92</v>
      </c>
      <c r="H80" s="24">
        <v>0</v>
      </c>
      <c r="I80" s="24">
        <v>0</v>
      </c>
      <c r="J80" s="29">
        <v>0</v>
      </c>
      <c r="K80" s="24">
        <v>1289.72</v>
      </c>
      <c r="L80" s="24">
        <v>863.89</v>
      </c>
      <c r="M80" s="24">
        <v>222.71</v>
      </c>
      <c r="N80" s="24">
        <v>123.41</v>
      </c>
      <c r="O80" s="24">
        <v>79.71</v>
      </c>
      <c r="P80" s="24">
        <v>18.34</v>
      </c>
      <c r="Q80" s="24">
        <v>2.58</v>
      </c>
      <c r="R80" s="24">
        <v>0</v>
      </c>
      <c r="S80" s="24">
        <v>0</v>
      </c>
      <c r="T80" s="24">
        <v>0</v>
      </c>
      <c r="U80" s="24">
        <v>15.76</v>
      </c>
    </row>
    <row r="81" spans="1:21" ht="21.75" customHeight="1">
      <c r="A81" s="14" t="s">
        <v>115</v>
      </c>
      <c r="B81" s="14"/>
      <c r="C81" s="14"/>
      <c r="D81" s="210" t="s">
        <v>204</v>
      </c>
      <c r="E81" s="24">
        <v>1166.04</v>
      </c>
      <c r="F81" s="29">
        <v>108.92</v>
      </c>
      <c r="G81" s="24">
        <v>108.92</v>
      </c>
      <c r="H81" s="24">
        <v>0</v>
      </c>
      <c r="I81" s="24">
        <v>0</v>
      </c>
      <c r="J81" s="29">
        <v>0</v>
      </c>
      <c r="K81" s="24">
        <v>1038.78</v>
      </c>
      <c r="L81" s="24">
        <v>863.89</v>
      </c>
      <c r="M81" s="24">
        <v>95.18</v>
      </c>
      <c r="N81" s="24">
        <v>0</v>
      </c>
      <c r="O81" s="24">
        <v>79.71</v>
      </c>
      <c r="P81" s="24">
        <v>18.34</v>
      </c>
      <c r="Q81" s="24">
        <v>2.58</v>
      </c>
      <c r="R81" s="24">
        <v>0</v>
      </c>
      <c r="S81" s="24">
        <v>0</v>
      </c>
      <c r="T81" s="24">
        <v>0</v>
      </c>
      <c r="U81" s="24">
        <v>15.76</v>
      </c>
    </row>
    <row r="82" spans="1:21" ht="21.75" customHeight="1">
      <c r="A82" s="14"/>
      <c r="B82" s="14" t="s">
        <v>122</v>
      </c>
      <c r="C82" s="14"/>
      <c r="D82" s="210" t="s">
        <v>220</v>
      </c>
      <c r="E82" s="24">
        <v>1166.04</v>
      </c>
      <c r="F82" s="29">
        <v>108.92</v>
      </c>
      <c r="G82" s="24">
        <v>108.92</v>
      </c>
      <c r="H82" s="24">
        <v>0</v>
      </c>
      <c r="I82" s="24">
        <v>0</v>
      </c>
      <c r="J82" s="29">
        <v>0</v>
      </c>
      <c r="K82" s="24">
        <v>1038.78</v>
      </c>
      <c r="L82" s="24">
        <v>863.89</v>
      </c>
      <c r="M82" s="24">
        <v>95.18</v>
      </c>
      <c r="N82" s="24">
        <v>0</v>
      </c>
      <c r="O82" s="24">
        <v>79.71</v>
      </c>
      <c r="P82" s="24">
        <v>18.34</v>
      </c>
      <c r="Q82" s="24">
        <v>2.58</v>
      </c>
      <c r="R82" s="24">
        <v>0</v>
      </c>
      <c r="S82" s="24">
        <v>0</v>
      </c>
      <c r="T82" s="24">
        <v>0</v>
      </c>
      <c r="U82" s="24">
        <v>15.76</v>
      </c>
    </row>
    <row r="83" spans="1:21" ht="21.75" customHeight="1">
      <c r="A83" s="14" t="s">
        <v>119</v>
      </c>
      <c r="B83" s="14" t="s">
        <v>124</v>
      </c>
      <c r="C83" s="14" t="s">
        <v>122</v>
      </c>
      <c r="D83" s="210" t="s">
        <v>224</v>
      </c>
      <c r="E83" s="24">
        <v>1166.04</v>
      </c>
      <c r="F83" s="29">
        <v>108.92</v>
      </c>
      <c r="G83" s="24">
        <v>108.92</v>
      </c>
      <c r="H83" s="24">
        <v>0</v>
      </c>
      <c r="I83" s="24">
        <v>0</v>
      </c>
      <c r="J83" s="29">
        <v>0</v>
      </c>
      <c r="K83" s="24">
        <v>1038.78</v>
      </c>
      <c r="L83" s="24">
        <v>863.89</v>
      </c>
      <c r="M83" s="24">
        <v>95.18</v>
      </c>
      <c r="N83" s="24">
        <v>0</v>
      </c>
      <c r="O83" s="24">
        <v>79.71</v>
      </c>
      <c r="P83" s="24">
        <v>18.34</v>
      </c>
      <c r="Q83" s="24">
        <v>2.58</v>
      </c>
      <c r="R83" s="24">
        <v>0</v>
      </c>
      <c r="S83" s="24">
        <v>0</v>
      </c>
      <c r="T83" s="24">
        <v>0</v>
      </c>
      <c r="U83" s="24">
        <v>15.76</v>
      </c>
    </row>
    <row r="84" spans="1:21" ht="21.75" customHeight="1">
      <c r="A84" s="14" t="s">
        <v>132</v>
      </c>
      <c r="B84" s="14"/>
      <c r="C84" s="14"/>
      <c r="D84" s="210" t="s">
        <v>207</v>
      </c>
      <c r="E84" s="24">
        <v>127.53</v>
      </c>
      <c r="F84" s="29">
        <v>0</v>
      </c>
      <c r="G84" s="24">
        <v>0</v>
      </c>
      <c r="H84" s="24">
        <v>0</v>
      </c>
      <c r="I84" s="24">
        <v>0</v>
      </c>
      <c r="J84" s="29">
        <v>0</v>
      </c>
      <c r="K84" s="24">
        <v>127.53</v>
      </c>
      <c r="L84" s="24">
        <v>0</v>
      </c>
      <c r="M84" s="24">
        <v>127.53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</row>
    <row r="85" spans="1:21" ht="21.75" customHeight="1">
      <c r="A85" s="14"/>
      <c r="B85" s="14" t="s">
        <v>134</v>
      </c>
      <c r="C85" s="14"/>
      <c r="D85" s="210" t="s">
        <v>208</v>
      </c>
      <c r="E85" s="24">
        <v>127.53</v>
      </c>
      <c r="F85" s="29">
        <v>0</v>
      </c>
      <c r="G85" s="24">
        <v>0</v>
      </c>
      <c r="H85" s="24">
        <v>0</v>
      </c>
      <c r="I85" s="24">
        <v>0</v>
      </c>
      <c r="J85" s="29">
        <v>0</v>
      </c>
      <c r="K85" s="24">
        <v>127.53</v>
      </c>
      <c r="L85" s="24">
        <v>0</v>
      </c>
      <c r="M85" s="24">
        <v>127.53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</row>
    <row r="86" spans="1:21" ht="30" customHeight="1">
      <c r="A86" s="14" t="s">
        <v>136</v>
      </c>
      <c r="B86" s="14" t="s">
        <v>137</v>
      </c>
      <c r="C86" s="14" t="s">
        <v>134</v>
      </c>
      <c r="D86" s="210" t="s">
        <v>210</v>
      </c>
      <c r="E86" s="24">
        <v>127.53</v>
      </c>
      <c r="F86" s="29">
        <v>0</v>
      </c>
      <c r="G86" s="24">
        <v>0</v>
      </c>
      <c r="H86" s="24">
        <v>0</v>
      </c>
      <c r="I86" s="24">
        <v>0</v>
      </c>
      <c r="J86" s="29">
        <v>0</v>
      </c>
      <c r="K86" s="24">
        <v>127.53</v>
      </c>
      <c r="L86" s="24">
        <v>0</v>
      </c>
      <c r="M86" s="24">
        <v>127.53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</row>
    <row r="87" spans="1:21" ht="21.75" customHeight="1">
      <c r="A87" s="14" t="s">
        <v>140</v>
      </c>
      <c r="B87" s="14"/>
      <c r="C87" s="14"/>
      <c r="D87" s="210" t="s">
        <v>211</v>
      </c>
      <c r="E87" s="24">
        <v>123.41</v>
      </c>
      <c r="F87" s="29">
        <v>0</v>
      </c>
      <c r="G87" s="24">
        <v>0</v>
      </c>
      <c r="H87" s="24">
        <v>0</v>
      </c>
      <c r="I87" s="24">
        <v>0</v>
      </c>
      <c r="J87" s="29">
        <v>0</v>
      </c>
      <c r="K87" s="24">
        <v>123.41</v>
      </c>
      <c r="L87" s="24">
        <v>0</v>
      </c>
      <c r="M87" s="24">
        <v>0</v>
      </c>
      <c r="N87" s="24">
        <v>123.41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</row>
    <row r="88" spans="1:21" ht="21.75" customHeight="1">
      <c r="A88" s="14"/>
      <c r="B88" s="14" t="s">
        <v>122</v>
      </c>
      <c r="C88" s="14"/>
      <c r="D88" s="210" t="s">
        <v>212</v>
      </c>
      <c r="E88" s="24">
        <v>123.41</v>
      </c>
      <c r="F88" s="29">
        <v>0</v>
      </c>
      <c r="G88" s="24">
        <v>0</v>
      </c>
      <c r="H88" s="24">
        <v>0</v>
      </c>
      <c r="I88" s="24">
        <v>0</v>
      </c>
      <c r="J88" s="29">
        <v>0</v>
      </c>
      <c r="K88" s="24">
        <v>123.41</v>
      </c>
      <c r="L88" s="24">
        <v>0</v>
      </c>
      <c r="M88" s="24">
        <v>0</v>
      </c>
      <c r="N88" s="24">
        <v>123.41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</row>
    <row r="89" spans="1:21" ht="21.75" customHeight="1">
      <c r="A89" s="14" t="s">
        <v>143</v>
      </c>
      <c r="B89" s="14" t="s">
        <v>124</v>
      </c>
      <c r="C89" s="14" t="s">
        <v>117</v>
      </c>
      <c r="D89" s="210" t="s">
        <v>213</v>
      </c>
      <c r="E89" s="24">
        <v>123.41</v>
      </c>
      <c r="F89" s="29">
        <v>0</v>
      </c>
      <c r="G89" s="24">
        <v>0</v>
      </c>
      <c r="H89" s="24">
        <v>0</v>
      </c>
      <c r="I89" s="24">
        <v>0</v>
      </c>
      <c r="J89" s="29">
        <v>0</v>
      </c>
      <c r="K89" s="24">
        <v>123.41</v>
      </c>
      <c r="L89" s="24">
        <v>0</v>
      </c>
      <c r="M89" s="24">
        <v>0</v>
      </c>
      <c r="N89" s="24">
        <v>123.41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</row>
    <row r="90" spans="1:21" ht="21.75" customHeight="1">
      <c r="A90" s="14"/>
      <c r="B90" s="14"/>
      <c r="C90" s="14"/>
      <c r="D90" s="210" t="s">
        <v>225</v>
      </c>
      <c r="E90" s="24">
        <v>1230.34</v>
      </c>
      <c r="F90" s="29">
        <v>93.03</v>
      </c>
      <c r="G90" s="24">
        <v>93.03</v>
      </c>
      <c r="H90" s="24">
        <v>0</v>
      </c>
      <c r="I90" s="24">
        <v>0</v>
      </c>
      <c r="J90" s="29">
        <v>0</v>
      </c>
      <c r="K90" s="24">
        <v>1111.51</v>
      </c>
      <c r="L90" s="24">
        <v>749.69</v>
      </c>
      <c r="M90" s="24">
        <v>190.83</v>
      </c>
      <c r="N90" s="24">
        <v>102.15</v>
      </c>
      <c r="O90" s="24">
        <v>68.84</v>
      </c>
      <c r="P90" s="24">
        <v>25.8</v>
      </c>
      <c r="Q90" s="24">
        <v>4.72</v>
      </c>
      <c r="R90" s="24">
        <v>0</v>
      </c>
      <c r="S90" s="24">
        <v>0</v>
      </c>
      <c r="T90" s="24">
        <v>0</v>
      </c>
      <c r="U90" s="24">
        <v>21.08</v>
      </c>
    </row>
    <row r="91" spans="1:21" ht="21.75" customHeight="1">
      <c r="A91" s="14" t="s">
        <v>115</v>
      </c>
      <c r="B91" s="14"/>
      <c r="C91" s="14"/>
      <c r="D91" s="210" t="s">
        <v>204</v>
      </c>
      <c r="E91" s="24">
        <v>1018.05</v>
      </c>
      <c r="F91" s="29">
        <v>93.03</v>
      </c>
      <c r="G91" s="24">
        <v>93.03</v>
      </c>
      <c r="H91" s="24">
        <v>0</v>
      </c>
      <c r="I91" s="24">
        <v>0</v>
      </c>
      <c r="J91" s="29">
        <v>0</v>
      </c>
      <c r="K91" s="24">
        <v>899.22</v>
      </c>
      <c r="L91" s="24">
        <v>749.69</v>
      </c>
      <c r="M91" s="24">
        <v>80.69</v>
      </c>
      <c r="N91" s="24">
        <v>0</v>
      </c>
      <c r="O91" s="24">
        <v>68.84</v>
      </c>
      <c r="P91" s="24">
        <v>25.8</v>
      </c>
      <c r="Q91" s="24">
        <v>4.72</v>
      </c>
      <c r="R91" s="24">
        <v>0</v>
      </c>
      <c r="S91" s="24">
        <v>0</v>
      </c>
      <c r="T91" s="24">
        <v>0</v>
      </c>
      <c r="U91" s="24">
        <v>21.08</v>
      </c>
    </row>
    <row r="92" spans="1:21" ht="21.75" customHeight="1">
      <c r="A92" s="14"/>
      <c r="B92" s="14" t="s">
        <v>122</v>
      </c>
      <c r="C92" s="14"/>
      <c r="D92" s="210" t="s">
        <v>220</v>
      </c>
      <c r="E92" s="24">
        <v>1018.05</v>
      </c>
      <c r="F92" s="29">
        <v>93.03</v>
      </c>
      <c r="G92" s="24">
        <v>93.03</v>
      </c>
      <c r="H92" s="24">
        <v>0</v>
      </c>
      <c r="I92" s="24">
        <v>0</v>
      </c>
      <c r="J92" s="29">
        <v>0</v>
      </c>
      <c r="K92" s="24">
        <v>899.22</v>
      </c>
      <c r="L92" s="24">
        <v>749.69</v>
      </c>
      <c r="M92" s="24">
        <v>80.69</v>
      </c>
      <c r="N92" s="24">
        <v>0</v>
      </c>
      <c r="O92" s="24">
        <v>68.84</v>
      </c>
      <c r="P92" s="24">
        <v>25.8</v>
      </c>
      <c r="Q92" s="24">
        <v>4.72</v>
      </c>
      <c r="R92" s="24">
        <v>0</v>
      </c>
      <c r="S92" s="24">
        <v>0</v>
      </c>
      <c r="T92" s="24">
        <v>0</v>
      </c>
      <c r="U92" s="24">
        <v>21.08</v>
      </c>
    </row>
    <row r="93" spans="1:21" ht="21.75" customHeight="1">
      <c r="A93" s="14" t="s">
        <v>119</v>
      </c>
      <c r="B93" s="14" t="s">
        <v>124</v>
      </c>
      <c r="C93" s="14" t="s">
        <v>122</v>
      </c>
      <c r="D93" s="210" t="s">
        <v>224</v>
      </c>
      <c r="E93" s="24">
        <v>1018.05</v>
      </c>
      <c r="F93" s="29">
        <v>93.03</v>
      </c>
      <c r="G93" s="24">
        <v>93.03</v>
      </c>
      <c r="H93" s="24">
        <v>0</v>
      </c>
      <c r="I93" s="24">
        <v>0</v>
      </c>
      <c r="J93" s="29">
        <v>0</v>
      </c>
      <c r="K93" s="24">
        <v>899.22</v>
      </c>
      <c r="L93" s="24">
        <v>749.69</v>
      </c>
      <c r="M93" s="24">
        <v>80.69</v>
      </c>
      <c r="N93" s="24">
        <v>0</v>
      </c>
      <c r="O93" s="24">
        <v>68.84</v>
      </c>
      <c r="P93" s="24">
        <v>25.8</v>
      </c>
      <c r="Q93" s="24">
        <v>4.72</v>
      </c>
      <c r="R93" s="24">
        <v>0</v>
      </c>
      <c r="S93" s="24">
        <v>0</v>
      </c>
      <c r="T93" s="24">
        <v>0</v>
      </c>
      <c r="U93" s="24">
        <v>21.08</v>
      </c>
    </row>
    <row r="94" spans="1:21" ht="21.75" customHeight="1">
      <c r="A94" s="14" t="s">
        <v>132</v>
      </c>
      <c r="B94" s="14"/>
      <c r="C94" s="14"/>
      <c r="D94" s="210" t="s">
        <v>207</v>
      </c>
      <c r="E94" s="24">
        <v>110.14</v>
      </c>
      <c r="F94" s="29">
        <v>0</v>
      </c>
      <c r="G94" s="24">
        <v>0</v>
      </c>
      <c r="H94" s="24">
        <v>0</v>
      </c>
      <c r="I94" s="24">
        <v>0</v>
      </c>
      <c r="J94" s="29">
        <v>0</v>
      </c>
      <c r="K94" s="24">
        <v>110.14</v>
      </c>
      <c r="L94" s="24">
        <v>0</v>
      </c>
      <c r="M94" s="24">
        <v>110.14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</row>
    <row r="95" spans="1:21" ht="21.75" customHeight="1">
      <c r="A95" s="14"/>
      <c r="B95" s="14" t="s">
        <v>134</v>
      </c>
      <c r="C95" s="14"/>
      <c r="D95" s="210" t="s">
        <v>208</v>
      </c>
      <c r="E95" s="24">
        <v>110.14</v>
      </c>
      <c r="F95" s="29">
        <v>0</v>
      </c>
      <c r="G95" s="24">
        <v>0</v>
      </c>
      <c r="H95" s="24">
        <v>0</v>
      </c>
      <c r="I95" s="24">
        <v>0</v>
      </c>
      <c r="J95" s="29">
        <v>0</v>
      </c>
      <c r="K95" s="24">
        <v>110.14</v>
      </c>
      <c r="L95" s="24">
        <v>0</v>
      </c>
      <c r="M95" s="24">
        <v>110.14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</row>
    <row r="96" spans="1:21" ht="30" customHeight="1">
      <c r="A96" s="14" t="s">
        <v>136</v>
      </c>
      <c r="B96" s="14" t="s">
        <v>137</v>
      </c>
      <c r="C96" s="14" t="s">
        <v>134</v>
      </c>
      <c r="D96" s="210" t="s">
        <v>210</v>
      </c>
      <c r="E96" s="24">
        <v>110.14</v>
      </c>
      <c r="F96" s="29">
        <v>0</v>
      </c>
      <c r="G96" s="24">
        <v>0</v>
      </c>
      <c r="H96" s="24">
        <v>0</v>
      </c>
      <c r="I96" s="24">
        <v>0</v>
      </c>
      <c r="J96" s="29">
        <v>0</v>
      </c>
      <c r="K96" s="24">
        <v>110.14</v>
      </c>
      <c r="L96" s="24">
        <v>0</v>
      </c>
      <c r="M96" s="24">
        <v>110.14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</row>
    <row r="97" spans="1:21" ht="21.75" customHeight="1">
      <c r="A97" s="14" t="s">
        <v>140</v>
      </c>
      <c r="B97" s="14"/>
      <c r="C97" s="14"/>
      <c r="D97" s="210" t="s">
        <v>211</v>
      </c>
      <c r="E97" s="24">
        <v>102.15</v>
      </c>
      <c r="F97" s="29">
        <v>0</v>
      </c>
      <c r="G97" s="24">
        <v>0</v>
      </c>
      <c r="H97" s="24">
        <v>0</v>
      </c>
      <c r="I97" s="24">
        <v>0</v>
      </c>
      <c r="J97" s="29">
        <v>0</v>
      </c>
      <c r="K97" s="24">
        <v>102.15</v>
      </c>
      <c r="L97" s="24">
        <v>0</v>
      </c>
      <c r="M97" s="24">
        <v>0</v>
      </c>
      <c r="N97" s="24">
        <v>102.15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</row>
    <row r="98" spans="1:21" ht="21.75" customHeight="1">
      <c r="A98" s="14"/>
      <c r="B98" s="14" t="s">
        <v>122</v>
      </c>
      <c r="C98" s="14"/>
      <c r="D98" s="210" t="s">
        <v>212</v>
      </c>
      <c r="E98" s="24">
        <v>102.15</v>
      </c>
      <c r="F98" s="29">
        <v>0</v>
      </c>
      <c r="G98" s="24">
        <v>0</v>
      </c>
      <c r="H98" s="24">
        <v>0</v>
      </c>
      <c r="I98" s="24">
        <v>0</v>
      </c>
      <c r="J98" s="29">
        <v>0</v>
      </c>
      <c r="K98" s="24">
        <v>102.15</v>
      </c>
      <c r="L98" s="24">
        <v>0</v>
      </c>
      <c r="M98" s="24">
        <v>0</v>
      </c>
      <c r="N98" s="24">
        <v>102.15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</row>
    <row r="99" spans="1:21" ht="21.75" customHeight="1">
      <c r="A99" s="14" t="s">
        <v>143</v>
      </c>
      <c r="B99" s="14" t="s">
        <v>124</v>
      </c>
      <c r="C99" s="14" t="s">
        <v>117</v>
      </c>
      <c r="D99" s="210" t="s">
        <v>213</v>
      </c>
      <c r="E99" s="24">
        <v>102.15</v>
      </c>
      <c r="F99" s="29">
        <v>0</v>
      </c>
      <c r="G99" s="24">
        <v>0</v>
      </c>
      <c r="H99" s="24">
        <v>0</v>
      </c>
      <c r="I99" s="24">
        <v>0</v>
      </c>
      <c r="J99" s="29">
        <v>0</v>
      </c>
      <c r="K99" s="24">
        <v>102.15</v>
      </c>
      <c r="L99" s="24">
        <v>0</v>
      </c>
      <c r="M99" s="24">
        <v>0</v>
      </c>
      <c r="N99" s="24">
        <v>102.15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</row>
    <row r="100" spans="1:21" ht="21.75" customHeight="1">
      <c r="A100" s="14"/>
      <c r="B100" s="14"/>
      <c r="C100" s="14"/>
      <c r="D100" s="210" t="s">
        <v>226</v>
      </c>
      <c r="E100" s="24">
        <v>943.62</v>
      </c>
      <c r="F100" s="29">
        <v>73.47</v>
      </c>
      <c r="G100" s="24">
        <v>73.47</v>
      </c>
      <c r="H100" s="24">
        <v>0</v>
      </c>
      <c r="I100" s="24">
        <v>0</v>
      </c>
      <c r="J100" s="29">
        <v>0</v>
      </c>
      <c r="K100" s="24">
        <v>865.24</v>
      </c>
      <c r="L100" s="24">
        <v>588.08</v>
      </c>
      <c r="M100" s="24">
        <v>142.79</v>
      </c>
      <c r="N100" s="24">
        <v>80.37</v>
      </c>
      <c r="O100" s="24">
        <v>54</v>
      </c>
      <c r="P100" s="24">
        <v>4.91</v>
      </c>
      <c r="Q100" s="24">
        <v>2.57</v>
      </c>
      <c r="R100" s="24">
        <v>0</v>
      </c>
      <c r="S100" s="24">
        <v>0</v>
      </c>
      <c r="T100" s="24">
        <v>0</v>
      </c>
      <c r="U100" s="24">
        <v>2.34</v>
      </c>
    </row>
    <row r="101" spans="1:21" ht="21.75" customHeight="1">
      <c r="A101" s="14" t="s">
        <v>115</v>
      </c>
      <c r="B101" s="14"/>
      <c r="C101" s="14"/>
      <c r="D101" s="210" t="s">
        <v>204</v>
      </c>
      <c r="E101" s="24">
        <v>776.86</v>
      </c>
      <c r="F101" s="29">
        <v>73.47</v>
      </c>
      <c r="G101" s="24">
        <v>73.47</v>
      </c>
      <c r="H101" s="24">
        <v>0</v>
      </c>
      <c r="I101" s="24">
        <v>0</v>
      </c>
      <c r="J101" s="29">
        <v>0</v>
      </c>
      <c r="K101" s="24">
        <v>698.48</v>
      </c>
      <c r="L101" s="24">
        <v>588.08</v>
      </c>
      <c r="M101" s="24">
        <v>56.4</v>
      </c>
      <c r="N101" s="24">
        <v>0</v>
      </c>
      <c r="O101" s="24">
        <v>54</v>
      </c>
      <c r="P101" s="24">
        <v>4.91</v>
      </c>
      <c r="Q101" s="24">
        <v>2.57</v>
      </c>
      <c r="R101" s="24">
        <v>0</v>
      </c>
      <c r="S101" s="24">
        <v>0</v>
      </c>
      <c r="T101" s="24">
        <v>0</v>
      </c>
      <c r="U101" s="24">
        <v>2.34</v>
      </c>
    </row>
    <row r="102" spans="1:21" ht="21.75" customHeight="1">
      <c r="A102" s="14"/>
      <c r="B102" s="14" t="s">
        <v>122</v>
      </c>
      <c r="C102" s="14"/>
      <c r="D102" s="210" t="s">
        <v>220</v>
      </c>
      <c r="E102" s="24">
        <v>776.86</v>
      </c>
      <c r="F102" s="29">
        <v>73.47</v>
      </c>
      <c r="G102" s="24">
        <v>73.47</v>
      </c>
      <c r="H102" s="24">
        <v>0</v>
      </c>
      <c r="I102" s="24">
        <v>0</v>
      </c>
      <c r="J102" s="29">
        <v>0</v>
      </c>
      <c r="K102" s="24">
        <v>698.48</v>
      </c>
      <c r="L102" s="24">
        <v>588.08</v>
      </c>
      <c r="M102" s="24">
        <v>56.4</v>
      </c>
      <c r="N102" s="24">
        <v>0</v>
      </c>
      <c r="O102" s="24">
        <v>54</v>
      </c>
      <c r="P102" s="24">
        <v>4.91</v>
      </c>
      <c r="Q102" s="24">
        <v>2.57</v>
      </c>
      <c r="R102" s="24">
        <v>0</v>
      </c>
      <c r="S102" s="24">
        <v>0</v>
      </c>
      <c r="T102" s="24">
        <v>0</v>
      </c>
      <c r="U102" s="24">
        <v>2.34</v>
      </c>
    </row>
    <row r="103" spans="1:21" ht="21.75" customHeight="1">
      <c r="A103" s="14" t="s">
        <v>119</v>
      </c>
      <c r="B103" s="14" t="s">
        <v>124</v>
      </c>
      <c r="C103" s="14" t="s">
        <v>122</v>
      </c>
      <c r="D103" s="210" t="s">
        <v>224</v>
      </c>
      <c r="E103" s="24">
        <v>776.86</v>
      </c>
      <c r="F103" s="29">
        <v>73.47</v>
      </c>
      <c r="G103" s="24">
        <v>73.47</v>
      </c>
      <c r="H103" s="24">
        <v>0</v>
      </c>
      <c r="I103" s="24">
        <v>0</v>
      </c>
      <c r="J103" s="29">
        <v>0</v>
      </c>
      <c r="K103" s="24">
        <v>698.48</v>
      </c>
      <c r="L103" s="24">
        <v>588.08</v>
      </c>
      <c r="M103" s="24">
        <v>56.4</v>
      </c>
      <c r="N103" s="24">
        <v>0</v>
      </c>
      <c r="O103" s="24">
        <v>54</v>
      </c>
      <c r="P103" s="24">
        <v>4.91</v>
      </c>
      <c r="Q103" s="24">
        <v>2.57</v>
      </c>
      <c r="R103" s="24">
        <v>0</v>
      </c>
      <c r="S103" s="24">
        <v>0</v>
      </c>
      <c r="T103" s="24">
        <v>0</v>
      </c>
      <c r="U103" s="24">
        <v>2.34</v>
      </c>
    </row>
    <row r="104" spans="1:21" ht="21.75" customHeight="1">
      <c r="A104" s="14" t="s">
        <v>132</v>
      </c>
      <c r="B104" s="14"/>
      <c r="C104" s="14"/>
      <c r="D104" s="210" t="s">
        <v>207</v>
      </c>
      <c r="E104" s="24">
        <v>86.39</v>
      </c>
      <c r="F104" s="29">
        <v>0</v>
      </c>
      <c r="G104" s="24">
        <v>0</v>
      </c>
      <c r="H104" s="24">
        <v>0</v>
      </c>
      <c r="I104" s="24">
        <v>0</v>
      </c>
      <c r="J104" s="29">
        <v>0</v>
      </c>
      <c r="K104" s="24">
        <v>86.39</v>
      </c>
      <c r="L104" s="24">
        <v>0</v>
      </c>
      <c r="M104" s="24">
        <v>86.39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</row>
    <row r="105" spans="1:21" ht="21.75" customHeight="1">
      <c r="A105" s="14"/>
      <c r="B105" s="14" t="s">
        <v>134</v>
      </c>
      <c r="C105" s="14"/>
      <c r="D105" s="210" t="s">
        <v>208</v>
      </c>
      <c r="E105" s="24">
        <v>86.39</v>
      </c>
      <c r="F105" s="29">
        <v>0</v>
      </c>
      <c r="G105" s="24">
        <v>0</v>
      </c>
      <c r="H105" s="24">
        <v>0</v>
      </c>
      <c r="I105" s="24">
        <v>0</v>
      </c>
      <c r="J105" s="29">
        <v>0</v>
      </c>
      <c r="K105" s="24">
        <v>86.39</v>
      </c>
      <c r="L105" s="24">
        <v>0</v>
      </c>
      <c r="M105" s="24">
        <v>86.39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</row>
    <row r="106" spans="1:21" ht="30" customHeight="1">
      <c r="A106" s="14" t="s">
        <v>136</v>
      </c>
      <c r="B106" s="14" t="s">
        <v>137</v>
      </c>
      <c r="C106" s="14" t="s">
        <v>134</v>
      </c>
      <c r="D106" s="210" t="s">
        <v>210</v>
      </c>
      <c r="E106" s="24">
        <v>86.39</v>
      </c>
      <c r="F106" s="29">
        <v>0</v>
      </c>
      <c r="G106" s="24">
        <v>0</v>
      </c>
      <c r="H106" s="24">
        <v>0</v>
      </c>
      <c r="I106" s="24">
        <v>0</v>
      </c>
      <c r="J106" s="29">
        <v>0</v>
      </c>
      <c r="K106" s="24">
        <v>86.39</v>
      </c>
      <c r="L106" s="24">
        <v>0</v>
      </c>
      <c r="M106" s="24">
        <v>86.39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</row>
    <row r="107" spans="1:21" ht="21.75" customHeight="1">
      <c r="A107" s="14" t="s">
        <v>140</v>
      </c>
      <c r="B107" s="14"/>
      <c r="C107" s="14"/>
      <c r="D107" s="210" t="s">
        <v>211</v>
      </c>
      <c r="E107" s="24">
        <v>80.37</v>
      </c>
      <c r="F107" s="29">
        <v>0</v>
      </c>
      <c r="G107" s="24">
        <v>0</v>
      </c>
      <c r="H107" s="24">
        <v>0</v>
      </c>
      <c r="I107" s="24">
        <v>0</v>
      </c>
      <c r="J107" s="29">
        <v>0</v>
      </c>
      <c r="K107" s="24">
        <v>80.37</v>
      </c>
      <c r="L107" s="24">
        <v>0</v>
      </c>
      <c r="M107" s="24">
        <v>0</v>
      </c>
      <c r="N107" s="24">
        <v>80.37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</row>
    <row r="108" spans="1:21" ht="21.75" customHeight="1">
      <c r="A108" s="14"/>
      <c r="B108" s="14" t="s">
        <v>122</v>
      </c>
      <c r="C108" s="14"/>
      <c r="D108" s="210" t="s">
        <v>212</v>
      </c>
      <c r="E108" s="24">
        <v>80.37</v>
      </c>
      <c r="F108" s="29">
        <v>0</v>
      </c>
      <c r="G108" s="24">
        <v>0</v>
      </c>
      <c r="H108" s="24">
        <v>0</v>
      </c>
      <c r="I108" s="24">
        <v>0</v>
      </c>
      <c r="J108" s="29">
        <v>0</v>
      </c>
      <c r="K108" s="24">
        <v>80.37</v>
      </c>
      <c r="L108" s="24">
        <v>0</v>
      </c>
      <c r="M108" s="24">
        <v>0</v>
      </c>
      <c r="N108" s="24">
        <v>80.37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</row>
    <row r="109" spans="1:21" ht="21.75" customHeight="1">
      <c r="A109" s="14" t="s">
        <v>143</v>
      </c>
      <c r="B109" s="14" t="s">
        <v>124</v>
      </c>
      <c r="C109" s="14" t="s">
        <v>117</v>
      </c>
      <c r="D109" s="210" t="s">
        <v>213</v>
      </c>
      <c r="E109" s="24">
        <v>80.37</v>
      </c>
      <c r="F109" s="29">
        <v>0</v>
      </c>
      <c r="G109" s="24">
        <v>0</v>
      </c>
      <c r="H109" s="24">
        <v>0</v>
      </c>
      <c r="I109" s="24">
        <v>0</v>
      </c>
      <c r="J109" s="29">
        <v>0</v>
      </c>
      <c r="K109" s="24">
        <v>80.37</v>
      </c>
      <c r="L109" s="24">
        <v>0</v>
      </c>
      <c r="M109" s="24">
        <v>0</v>
      </c>
      <c r="N109" s="24">
        <v>80.37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</row>
    <row r="110" spans="1:21" ht="21.75" customHeight="1">
      <c r="A110" s="14"/>
      <c r="B110" s="14"/>
      <c r="C110" s="14"/>
      <c r="D110" s="210" t="s">
        <v>227</v>
      </c>
      <c r="E110" s="24">
        <v>4750.89</v>
      </c>
      <c r="F110" s="29">
        <v>476.79</v>
      </c>
      <c r="G110" s="24">
        <v>476.79</v>
      </c>
      <c r="H110" s="24">
        <v>0</v>
      </c>
      <c r="I110" s="24">
        <v>0</v>
      </c>
      <c r="J110" s="29">
        <v>0</v>
      </c>
      <c r="K110" s="24">
        <v>4164.26</v>
      </c>
      <c r="L110" s="24">
        <v>2747.16</v>
      </c>
      <c r="M110" s="24">
        <v>749.05</v>
      </c>
      <c r="N110" s="24">
        <v>415.8</v>
      </c>
      <c r="O110" s="24">
        <v>252.25</v>
      </c>
      <c r="P110" s="24">
        <v>109.84</v>
      </c>
      <c r="Q110" s="24">
        <v>28.25</v>
      </c>
      <c r="R110" s="24">
        <v>52.4</v>
      </c>
      <c r="S110" s="24">
        <v>0</v>
      </c>
      <c r="T110" s="24">
        <v>21.59</v>
      </c>
      <c r="U110" s="24">
        <v>7.6</v>
      </c>
    </row>
    <row r="111" spans="1:21" ht="21.75" customHeight="1">
      <c r="A111" s="14" t="s">
        <v>115</v>
      </c>
      <c r="B111" s="14"/>
      <c r="C111" s="14"/>
      <c r="D111" s="210" t="s">
        <v>204</v>
      </c>
      <c r="E111" s="24">
        <v>3908.37</v>
      </c>
      <c r="F111" s="29">
        <v>476.79</v>
      </c>
      <c r="G111" s="24">
        <v>476.79</v>
      </c>
      <c r="H111" s="24">
        <v>0</v>
      </c>
      <c r="I111" s="24">
        <v>0</v>
      </c>
      <c r="J111" s="29">
        <v>0</v>
      </c>
      <c r="K111" s="24">
        <v>3343.33</v>
      </c>
      <c r="L111" s="24">
        <v>2747.16</v>
      </c>
      <c r="M111" s="24">
        <v>343.92</v>
      </c>
      <c r="N111" s="24">
        <v>0</v>
      </c>
      <c r="O111" s="24">
        <v>252.25</v>
      </c>
      <c r="P111" s="24">
        <v>88.25</v>
      </c>
      <c r="Q111" s="24">
        <v>28.25</v>
      </c>
      <c r="R111" s="24">
        <v>52.4</v>
      </c>
      <c r="S111" s="24">
        <v>0</v>
      </c>
      <c r="T111" s="24">
        <v>0</v>
      </c>
      <c r="U111" s="24">
        <v>7.6</v>
      </c>
    </row>
    <row r="112" spans="1:21" ht="21.75" customHeight="1">
      <c r="A112" s="14"/>
      <c r="B112" s="14" t="s">
        <v>122</v>
      </c>
      <c r="C112" s="14"/>
      <c r="D112" s="210" t="s">
        <v>220</v>
      </c>
      <c r="E112" s="24">
        <v>3908.37</v>
      </c>
      <c r="F112" s="29">
        <v>476.79</v>
      </c>
      <c r="G112" s="24">
        <v>476.79</v>
      </c>
      <c r="H112" s="24">
        <v>0</v>
      </c>
      <c r="I112" s="24">
        <v>0</v>
      </c>
      <c r="J112" s="29">
        <v>0</v>
      </c>
      <c r="K112" s="24">
        <v>3343.33</v>
      </c>
      <c r="L112" s="24">
        <v>2747.16</v>
      </c>
      <c r="M112" s="24">
        <v>343.92</v>
      </c>
      <c r="N112" s="24">
        <v>0</v>
      </c>
      <c r="O112" s="24">
        <v>252.25</v>
      </c>
      <c r="P112" s="24">
        <v>88.25</v>
      </c>
      <c r="Q112" s="24">
        <v>28.25</v>
      </c>
      <c r="R112" s="24">
        <v>52.4</v>
      </c>
      <c r="S112" s="24">
        <v>0</v>
      </c>
      <c r="T112" s="24">
        <v>0</v>
      </c>
      <c r="U112" s="24">
        <v>7.6</v>
      </c>
    </row>
    <row r="113" spans="1:21" ht="21.75" customHeight="1">
      <c r="A113" s="14" t="s">
        <v>119</v>
      </c>
      <c r="B113" s="14" t="s">
        <v>124</v>
      </c>
      <c r="C113" s="14" t="s">
        <v>126</v>
      </c>
      <c r="D113" s="210" t="s">
        <v>228</v>
      </c>
      <c r="E113" s="24">
        <v>3908.37</v>
      </c>
      <c r="F113" s="29">
        <v>476.79</v>
      </c>
      <c r="G113" s="24">
        <v>476.79</v>
      </c>
      <c r="H113" s="24">
        <v>0</v>
      </c>
      <c r="I113" s="24">
        <v>0</v>
      </c>
      <c r="J113" s="29">
        <v>0</v>
      </c>
      <c r="K113" s="24">
        <v>3343.33</v>
      </c>
      <c r="L113" s="24">
        <v>2747.16</v>
      </c>
      <c r="M113" s="24">
        <v>343.92</v>
      </c>
      <c r="N113" s="24">
        <v>0</v>
      </c>
      <c r="O113" s="24">
        <v>252.25</v>
      </c>
      <c r="P113" s="24">
        <v>88.25</v>
      </c>
      <c r="Q113" s="24">
        <v>28.25</v>
      </c>
      <c r="R113" s="24">
        <v>52.4</v>
      </c>
      <c r="S113" s="24">
        <v>0</v>
      </c>
      <c r="T113" s="24">
        <v>0</v>
      </c>
      <c r="U113" s="24">
        <v>7.6</v>
      </c>
    </row>
    <row r="114" spans="1:21" ht="21.75" customHeight="1">
      <c r="A114" s="14" t="s">
        <v>132</v>
      </c>
      <c r="B114" s="14"/>
      <c r="C114" s="14"/>
      <c r="D114" s="210" t="s">
        <v>207</v>
      </c>
      <c r="E114" s="24">
        <v>426.72</v>
      </c>
      <c r="F114" s="29">
        <v>0</v>
      </c>
      <c r="G114" s="24">
        <v>0</v>
      </c>
      <c r="H114" s="24">
        <v>0</v>
      </c>
      <c r="I114" s="24">
        <v>0</v>
      </c>
      <c r="J114" s="29">
        <v>0</v>
      </c>
      <c r="K114" s="24">
        <v>405.13</v>
      </c>
      <c r="L114" s="24">
        <v>0</v>
      </c>
      <c r="M114" s="24">
        <v>405.13</v>
      </c>
      <c r="N114" s="24">
        <v>0</v>
      </c>
      <c r="O114" s="24">
        <v>0</v>
      </c>
      <c r="P114" s="24">
        <v>21.59</v>
      </c>
      <c r="Q114" s="24">
        <v>0</v>
      </c>
      <c r="R114" s="24">
        <v>0</v>
      </c>
      <c r="S114" s="24">
        <v>0</v>
      </c>
      <c r="T114" s="24">
        <v>21.59</v>
      </c>
      <c r="U114" s="24">
        <v>0</v>
      </c>
    </row>
    <row r="115" spans="1:21" ht="21.75" customHeight="1">
      <c r="A115" s="14"/>
      <c r="B115" s="14" t="s">
        <v>134</v>
      </c>
      <c r="C115" s="14"/>
      <c r="D115" s="210" t="s">
        <v>208</v>
      </c>
      <c r="E115" s="24">
        <v>426.72</v>
      </c>
      <c r="F115" s="29">
        <v>0</v>
      </c>
      <c r="G115" s="24">
        <v>0</v>
      </c>
      <c r="H115" s="24">
        <v>0</v>
      </c>
      <c r="I115" s="24">
        <v>0</v>
      </c>
      <c r="J115" s="29">
        <v>0</v>
      </c>
      <c r="K115" s="24">
        <v>405.13</v>
      </c>
      <c r="L115" s="24">
        <v>0</v>
      </c>
      <c r="M115" s="24">
        <v>405.13</v>
      </c>
      <c r="N115" s="24">
        <v>0</v>
      </c>
      <c r="O115" s="24">
        <v>0</v>
      </c>
      <c r="P115" s="24">
        <v>21.59</v>
      </c>
      <c r="Q115" s="24">
        <v>0</v>
      </c>
      <c r="R115" s="24">
        <v>0</v>
      </c>
      <c r="S115" s="24">
        <v>0</v>
      </c>
      <c r="T115" s="24">
        <v>21.59</v>
      </c>
      <c r="U115" s="24">
        <v>0</v>
      </c>
    </row>
    <row r="116" spans="1:21" ht="21.75" customHeight="1">
      <c r="A116" s="14" t="s">
        <v>136</v>
      </c>
      <c r="B116" s="14" t="s">
        <v>137</v>
      </c>
      <c r="C116" s="14" t="s">
        <v>122</v>
      </c>
      <c r="D116" s="210" t="s">
        <v>229</v>
      </c>
      <c r="E116" s="24">
        <v>21.59</v>
      </c>
      <c r="F116" s="29">
        <v>0</v>
      </c>
      <c r="G116" s="24">
        <v>0</v>
      </c>
      <c r="H116" s="24">
        <v>0</v>
      </c>
      <c r="I116" s="24">
        <v>0</v>
      </c>
      <c r="J116" s="29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21.59</v>
      </c>
      <c r="Q116" s="24">
        <v>0</v>
      </c>
      <c r="R116" s="24">
        <v>0</v>
      </c>
      <c r="S116" s="24">
        <v>0</v>
      </c>
      <c r="T116" s="24">
        <v>21.59</v>
      </c>
      <c r="U116" s="24">
        <v>0</v>
      </c>
    </row>
    <row r="117" spans="1:21" ht="30" customHeight="1">
      <c r="A117" s="14" t="s">
        <v>136</v>
      </c>
      <c r="B117" s="14" t="s">
        <v>137</v>
      </c>
      <c r="C117" s="14" t="s">
        <v>134</v>
      </c>
      <c r="D117" s="210" t="s">
        <v>210</v>
      </c>
      <c r="E117" s="24">
        <v>405.13</v>
      </c>
      <c r="F117" s="29">
        <v>0</v>
      </c>
      <c r="G117" s="24">
        <v>0</v>
      </c>
      <c r="H117" s="24">
        <v>0</v>
      </c>
      <c r="I117" s="24">
        <v>0</v>
      </c>
      <c r="J117" s="29">
        <v>0</v>
      </c>
      <c r="K117" s="24">
        <v>405.13</v>
      </c>
      <c r="L117" s="24">
        <v>0</v>
      </c>
      <c r="M117" s="24">
        <v>405.13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</row>
    <row r="118" spans="1:21" ht="21.75" customHeight="1">
      <c r="A118" s="14" t="s">
        <v>140</v>
      </c>
      <c r="B118" s="14"/>
      <c r="C118" s="14"/>
      <c r="D118" s="210" t="s">
        <v>211</v>
      </c>
      <c r="E118" s="24">
        <v>415.8</v>
      </c>
      <c r="F118" s="29">
        <v>0</v>
      </c>
      <c r="G118" s="24">
        <v>0</v>
      </c>
      <c r="H118" s="24">
        <v>0</v>
      </c>
      <c r="I118" s="24">
        <v>0</v>
      </c>
      <c r="J118" s="29">
        <v>0</v>
      </c>
      <c r="K118" s="24">
        <v>415.8</v>
      </c>
      <c r="L118" s="24">
        <v>0</v>
      </c>
      <c r="M118" s="24">
        <v>0</v>
      </c>
      <c r="N118" s="24">
        <v>415.8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</row>
    <row r="119" spans="1:21" ht="21.75" customHeight="1">
      <c r="A119" s="14"/>
      <c r="B119" s="14" t="s">
        <v>122</v>
      </c>
      <c r="C119" s="14"/>
      <c r="D119" s="210" t="s">
        <v>212</v>
      </c>
      <c r="E119" s="24">
        <v>415.8</v>
      </c>
      <c r="F119" s="29">
        <v>0</v>
      </c>
      <c r="G119" s="24">
        <v>0</v>
      </c>
      <c r="H119" s="24">
        <v>0</v>
      </c>
      <c r="I119" s="24">
        <v>0</v>
      </c>
      <c r="J119" s="29">
        <v>0</v>
      </c>
      <c r="K119" s="24">
        <v>415.8</v>
      </c>
      <c r="L119" s="24">
        <v>0</v>
      </c>
      <c r="M119" s="24">
        <v>0</v>
      </c>
      <c r="N119" s="24">
        <v>415.8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</row>
    <row r="120" spans="1:21" ht="21.75" customHeight="1">
      <c r="A120" s="14" t="s">
        <v>143</v>
      </c>
      <c r="B120" s="14" t="s">
        <v>124</v>
      </c>
      <c r="C120" s="14" t="s">
        <v>117</v>
      </c>
      <c r="D120" s="210" t="s">
        <v>213</v>
      </c>
      <c r="E120" s="24">
        <v>415.8</v>
      </c>
      <c r="F120" s="29">
        <v>0</v>
      </c>
      <c r="G120" s="24">
        <v>0</v>
      </c>
      <c r="H120" s="24">
        <v>0</v>
      </c>
      <c r="I120" s="24">
        <v>0</v>
      </c>
      <c r="J120" s="29">
        <v>0</v>
      </c>
      <c r="K120" s="24">
        <v>415.8</v>
      </c>
      <c r="L120" s="24">
        <v>0</v>
      </c>
      <c r="M120" s="24">
        <v>0</v>
      </c>
      <c r="N120" s="24">
        <v>415.8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</row>
    <row r="121" spans="1:21" ht="21.75" customHeight="1">
      <c r="A121" s="14"/>
      <c r="B121" s="14"/>
      <c r="C121" s="14"/>
      <c r="D121" s="210" t="s">
        <v>230</v>
      </c>
      <c r="E121" s="24">
        <v>3218.67</v>
      </c>
      <c r="F121" s="29">
        <v>248.92</v>
      </c>
      <c r="G121" s="24">
        <v>248.92</v>
      </c>
      <c r="H121" s="24">
        <v>0</v>
      </c>
      <c r="I121" s="24">
        <v>0</v>
      </c>
      <c r="J121" s="29">
        <v>0</v>
      </c>
      <c r="K121" s="24">
        <v>2848.01</v>
      </c>
      <c r="L121" s="24">
        <v>1954.48</v>
      </c>
      <c r="M121" s="24">
        <v>467.01</v>
      </c>
      <c r="N121" s="24">
        <v>244.65</v>
      </c>
      <c r="O121" s="24">
        <v>181.87</v>
      </c>
      <c r="P121" s="24">
        <v>121.74</v>
      </c>
      <c r="Q121" s="24">
        <v>18.43</v>
      </c>
      <c r="R121" s="24">
        <v>42.25</v>
      </c>
      <c r="S121" s="24">
        <v>0</v>
      </c>
      <c r="T121" s="24">
        <v>21.84</v>
      </c>
      <c r="U121" s="24">
        <v>39.22</v>
      </c>
    </row>
    <row r="122" spans="1:21" ht="21.75" customHeight="1">
      <c r="A122" s="14" t="s">
        <v>115</v>
      </c>
      <c r="B122" s="14"/>
      <c r="C122" s="14"/>
      <c r="D122" s="210" t="s">
        <v>204</v>
      </c>
      <c r="E122" s="24">
        <v>2661.18</v>
      </c>
      <c r="F122" s="29">
        <v>248.92</v>
      </c>
      <c r="G122" s="24">
        <v>248.92</v>
      </c>
      <c r="H122" s="24">
        <v>0</v>
      </c>
      <c r="I122" s="24">
        <v>0</v>
      </c>
      <c r="J122" s="29">
        <v>0</v>
      </c>
      <c r="K122" s="24">
        <v>2312.36</v>
      </c>
      <c r="L122" s="24">
        <v>1954.48</v>
      </c>
      <c r="M122" s="24">
        <v>176.01</v>
      </c>
      <c r="N122" s="24">
        <v>0</v>
      </c>
      <c r="O122" s="24">
        <v>181.87</v>
      </c>
      <c r="P122" s="24">
        <v>99.9</v>
      </c>
      <c r="Q122" s="24">
        <v>18.43</v>
      </c>
      <c r="R122" s="24">
        <v>42.25</v>
      </c>
      <c r="S122" s="24">
        <v>0</v>
      </c>
      <c r="T122" s="24">
        <v>0</v>
      </c>
      <c r="U122" s="24">
        <v>39.22</v>
      </c>
    </row>
    <row r="123" spans="1:21" ht="21.75" customHeight="1">
      <c r="A123" s="14"/>
      <c r="B123" s="14" t="s">
        <v>122</v>
      </c>
      <c r="C123" s="14"/>
      <c r="D123" s="210" t="s">
        <v>220</v>
      </c>
      <c r="E123" s="24">
        <v>2661.18</v>
      </c>
      <c r="F123" s="29">
        <v>248.92</v>
      </c>
      <c r="G123" s="24">
        <v>248.92</v>
      </c>
      <c r="H123" s="24">
        <v>0</v>
      </c>
      <c r="I123" s="24">
        <v>0</v>
      </c>
      <c r="J123" s="29">
        <v>0</v>
      </c>
      <c r="K123" s="24">
        <v>2312.36</v>
      </c>
      <c r="L123" s="24">
        <v>1954.48</v>
      </c>
      <c r="M123" s="24">
        <v>176.01</v>
      </c>
      <c r="N123" s="24">
        <v>0</v>
      </c>
      <c r="O123" s="24">
        <v>181.87</v>
      </c>
      <c r="P123" s="24">
        <v>99.9</v>
      </c>
      <c r="Q123" s="24">
        <v>18.43</v>
      </c>
      <c r="R123" s="24">
        <v>42.25</v>
      </c>
      <c r="S123" s="24">
        <v>0</v>
      </c>
      <c r="T123" s="24">
        <v>0</v>
      </c>
      <c r="U123" s="24">
        <v>39.22</v>
      </c>
    </row>
    <row r="124" spans="1:21" ht="21.75" customHeight="1">
      <c r="A124" s="14" t="s">
        <v>119</v>
      </c>
      <c r="B124" s="14" t="s">
        <v>124</v>
      </c>
      <c r="C124" s="14" t="s">
        <v>126</v>
      </c>
      <c r="D124" s="210" t="s">
        <v>228</v>
      </c>
      <c r="E124" s="24">
        <v>2661.18</v>
      </c>
      <c r="F124" s="29">
        <v>248.92</v>
      </c>
      <c r="G124" s="24">
        <v>248.92</v>
      </c>
      <c r="H124" s="24">
        <v>0</v>
      </c>
      <c r="I124" s="24">
        <v>0</v>
      </c>
      <c r="J124" s="29">
        <v>0</v>
      </c>
      <c r="K124" s="24">
        <v>2312.36</v>
      </c>
      <c r="L124" s="24">
        <v>1954.48</v>
      </c>
      <c r="M124" s="24">
        <v>176.01</v>
      </c>
      <c r="N124" s="24">
        <v>0</v>
      </c>
      <c r="O124" s="24">
        <v>181.87</v>
      </c>
      <c r="P124" s="24">
        <v>99.9</v>
      </c>
      <c r="Q124" s="24">
        <v>18.43</v>
      </c>
      <c r="R124" s="24">
        <v>42.25</v>
      </c>
      <c r="S124" s="24">
        <v>0</v>
      </c>
      <c r="T124" s="24">
        <v>0</v>
      </c>
      <c r="U124" s="24">
        <v>39.22</v>
      </c>
    </row>
    <row r="125" spans="1:21" ht="21.75" customHeight="1">
      <c r="A125" s="14" t="s">
        <v>132</v>
      </c>
      <c r="B125" s="14"/>
      <c r="C125" s="14"/>
      <c r="D125" s="210" t="s">
        <v>207</v>
      </c>
      <c r="E125" s="24">
        <v>312.84</v>
      </c>
      <c r="F125" s="29">
        <v>0</v>
      </c>
      <c r="G125" s="24">
        <v>0</v>
      </c>
      <c r="H125" s="24">
        <v>0</v>
      </c>
      <c r="I125" s="24">
        <v>0</v>
      </c>
      <c r="J125" s="29">
        <v>0</v>
      </c>
      <c r="K125" s="24">
        <v>291</v>
      </c>
      <c r="L125" s="24">
        <v>0</v>
      </c>
      <c r="M125" s="24">
        <v>291</v>
      </c>
      <c r="N125" s="24">
        <v>0</v>
      </c>
      <c r="O125" s="24">
        <v>0</v>
      </c>
      <c r="P125" s="24">
        <v>21.84</v>
      </c>
      <c r="Q125" s="24">
        <v>0</v>
      </c>
      <c r="R125" s="24">
        <v>0</v>
      </c>
      <c r="S125" s="24">
        <v>0</v>
      </c>
      <c r="T125" s="24">
        <v>21.84</v>
      </c>
      <c r="U125" s="24">
        <v>0</v>
      </c>
    </row>
    <row r="126" spans="1:21" ht="21.75" customHeight="1">
      <c r="A126" s="14"/>
      <c r="B126" s="14" t="s">
        <v>134</v>
      </c>
      <c r="C126" s="14"/>
      <c r="D126" s="210" t="s">
        <v>208</v>
      </c>
      <c r="E126" s="24">
        <v>312.84</v>
      </c>
      <c r="F126" s="29">
        <v>0</v>
      </c>
      <c r="G126" s="24">
        <v>0</v>
      </c>
      <c r="H126" s="24">
        <v>0</v>
      </c>
      <c r="I126" s="24">
        <v>0</v>
      </c>
      <c r="J126" s="29">
        <v>0</v>
      </c>
      <c r="K126" s="24">
        <v>291</v>
      </c>
      <c r="L126" s="24">
        <v>0</v>
      </c>
      <c r="M126" s="24">
        <v>291</v>
      </c>
      <c r="N126" s="24">
        <v>0</v>
      </c>
      <c r="O126" s="24">
        <v>0</v>
      </c>
      <c r="P126" s="24">
        <v>21.84</v>
      </c>
      <c r="Q126" s="24">
        <v>0</v>
      </c>
      <c r="R126" s="24">
        <v>0</v>
      </c>
      <c r="S126" s="24">
        <v>0</v>
      </c>
      <c r="T126" s="24">
        <v>21.84</v>
      </c>
      <c r="U126" s="24">
        <v>0</v>
      </c>
    </row>
    <row r="127" spans="1:21" ht="21.75" customHeight="1">
      <c r="A127" s="14" t="s">
        <v>136</v>
      </c>
      <c r="B127" s="14" t="s">
        <v>137</v>
      </c>
      <c r="C127" s="14" t="s">
        <v>122</v>
      </c>
      <c r="D127" s="210" t="s">
        <v>229</v>
      </c>
      <c r="E127" s="24">
        <v>21.84</v>
      </c>
      <c r="F127" s="29">
        <v>0</v>
      </c>
      <c r="G127" s="24">
        <v>0</v>
      </c>
      <c r="H127" s="24">
        <v>0</v>
      </c>
      <c r="I127" s="24">
        <v>0</v>
      </c>
      <c r="J127" s="29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21.84</v>
      </c>
      <c r="Q127" s="24">
        <v>0</v>
      </c>
      <c r="R127" s="24">
        <v>0</v>
      </c>
      <c r="S127" s="24">
        <v>0</v>
      </c>
      <c r="T127" s="24">
        <v>21.84</v>
      </c>
      <c r="U127" s="24">
        <v>0</v>
      </c>
    </row>
    <row r="128" spans="1:21" ht="30" customHeight="1">
      <c r="A128" s="14" t="s">
        <v>136</v>
      </c>
      <c r="B128" s="14" t="s">
        <v>137</v>
      </c>
      <c r="C128" s="14" t="s">
        <v>134</v>
      </c>
      <c r="D128" s="210" t="s">
        <v>210</v>
      </c>
      <c r="E128" s="24">
        <v>291</v>
      </c>
      <c r="F128" s="29">
        <v>0</v>
      </c>
      <c r="G128" s="24">
        <v>0</v>
      </c>
      <c r="H128" s="24">
        <v>0</v>
      </c>
      <c r="I128" s="24">
        <v>0</v>
      </c>
      <c r="J128" s="29">
        <v>0</v>
      </c>
      <c r="K128" s="24">
        <v>291</v>
      </c>
      <c r="L128" s="24">
        <v>0</v>
      </c>
      <c r="M128" s="24">
        <v>291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</row>
    <row r="129" spans="1:21" ht="21.75" customHeight="1">
      <c r="A129" s="14" t="s">
        <v>140</v>
      </c>
      <c r="B129" s="14"/>
      <c r="C129" s="14"/>
      <c r="D129" s="210" t="s">
        <v>211</v>
      </c>
      <c r="E129" s="24">
        <v>244.65</v>
      </c>
      <c r="F129" s="29">
        <v>0</v>
      </c>
      <c r="G129" s="24">
        <v>0</v>
      </c>
      <c r="H129" s="24">
        <v>0</v>
      </c>
      <c r="I129" s="24">
        <v>0</v>
      </c>
      <c r="J129" s="29">
        <v>0</v>
      </c>
      <c r="K129" s="24">
        <v>244.65</v>
      </c>
      <c r="L129" s="24">
        <v>0</v>
      </c>
      <c r="M129" s="24">
        <v>0</v>
      </c>
      <c r="N129" s="24">
        <v>244.65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</row>
    <row r="130" spans="1:21" ht="21.75" customHeight="1">
      <c r="A130" s="14"/>
      <c r="B130" s="14" t="s">
        <v>122</v>
      </c>
      <c r="C130" s="14"/>
      <c r="D130" s="210" t="s">
        <v>212</v>
      </c>
      <c r="E130" s="24">
        <v>244.65</v>
      </c>
      <c r="F130" s="29">
        <v>0</v>
      </c>
      <c r="G130" s="24">
        <v>0</v>
      </c>
      <c r="H130" s="24">
        <v>0</v>
      </c>
      <c r="I130" s="24">
        <v>0</v>
      </c>
      <c r="J130" s="29">
        <v>0</v>
      </c>
      <c r="K130" s="24">
        <v>244.65</v>
      </c>
      <c r="L130" s="24">
        <v>0</v>
      </c>
      <c r="M130" s="24">
        <v>0</v>
      </c>
      <c r="N130" s="24">
        <v>244.65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</row>
    <row r="131" spans="1:21" ht="21.75" customHeight="1">
      <c r="A131" s="14" t="s">
        <v>143</v>
      </c>
      <c r="B131" s="14" t="s">
        <v>124</v>
      </c>
      <c r="C131" s="14" t="s">
        <v>117</v>
      </c>
      <c r="D131" s="210" t="s">
        <v>213</v>
      </c>
      <c r="E131" s="24">
        <v>244.65</v>
      </c>
      <c r="F131" s="29">
        <v>0</v>
      </c>
      <c r="G131" s="24">
        <v>0</v>
      </c>
      <c r="H131" s="24">
        <v>0</v>
      </c>
      <c r="I131" s="24">
        <v>0</v>
      </c>
      <c r="J131" s="29">
        <v>0</v>
      </c>
      <c r="K131" s="24">
        <v>244.65</v>
      </c>
      <c r="L131" s="24">
        <v>0</v>
      </c>
      <c r="M131" s="24">
        <v>0</v>
      </c>
      <c r="N131" s="24">
        <v>244.65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</row>
    <row r="132" spans="1:21" ht="21.75" customHeight="1">
      <c r="A132" s="14"/>
      <c r="B132" s="14"/>
      <c r="C132" s="14"/>
      <c r="D132" s="210" t="s">
        <v>231</v>
      </c>
      <c r="E132" s="24">
        <v>1837.82</v>
      </c>
      <c r="F132" s="29">
        <v>139.3</v>
      </c>
      <c r="G132" s="24">
        <v>139.3</v>
      </c>
      <c r="H132" s="24">
        <v>0</v>
      </c>
      <c r="I132" s="24">
        <v>0</v>
      </c>
      <c r="J132" s="29">
        <v>0</v>
      </c>
      <c r="K132" s="24">
        <v>1649.84</v>
      </c>
      <c r="L132" s="24">
        <v>1126.34</v>
      </c>
      <c r="M132" s="24">
        <v>275.38</v>
      </c>
      <c r="N132" s="24">
        <v>145.75</v>
      </c>
      <c r="O132" s="24">
        <v>102.37</v>
      </c>
      <c r="P132" s="24">
        <v>48.68</v>
      </c>
      <c r="Q132" s="24">
        <v>10.03</v>
      </c>
      <c r="R132" s="24">
        <v>27.9</v>
      </c>
      <c r="S132" s="24">
        <v>0</v>
      </c>
      <c r="T132" s="24">
        <v>10.75</v>
      </c>
      <c r="U132" s="24">
        <v>0</v>
      </c>
    </row>
    <row r="133" spans="1:21" ht="21.75" customHeight="1">
      <c r="A133" s="14" t="s">
        <v>115</v>
      </c>
      <c r="B133" s="14"/>
      <c r="C133" s="14"/>
      <c r="D133" s="210" t="s">
        <v>204</v>
      </c>
      <c r="E133" s="24">
        <v>1517.53</v>
      </c>
      <c r="F133" s="29">
        <v>139.3</v>
      </c>
      <c r="G133" s="24">
        <v>139.3</v>
      </c>
      <c r="H133" s="24">
        <v>0</v>
      </c>
      <c r="I133" s="24">
        <v>0</v>
      </c>
      <c r="J133" s="29">
        <v>0</v>
      </c>
      <c r="K133" s="24">
        <v>1340.3</v>
      </c>
      <c r="L133" s="24">
        <v>1126.34</v>
      </c>
      <c r="M133" s="24">
        <v>111.59</v>
      </c>
      <c r="N133" s="24">
        <v>0</v>
      </c>
      <c r="O133" s="24">
        <v>102.37</v>
      </c>
      <c r="P133" s="24">
        <v>37.93</v>
      </c>
      <c r="Q133" s="24">
        <v>10.03</v>
      </c>
      <c r="R133" s="24">
        <v>27.9</v>
      </c>
      <c r="S133" s="24">
        <v>0</v>
      </c>
      <c r="T133" s="24">
        <v>0</v>
      </c>
      <c r="U133" s="24">
        <v>0</v>
      </c>
    </row>
    <row r="134" spans="1:21" ht="21.75" customHeight="1">
      <c r="A134" s="14"/>
      <c r="B134" s="14" t="s">
        <v>122</v>
      </c>
      <c r="C134" s="14"/>
      <c r="D134" s="210" t="s">
        <v>220</v>
      </c>
      <c r="E134" s="24">
        <v>1517.53</v>
      </c>
      <c r="F134" s="29">
        <v>139.3</v>
      </c>
      <c r="G134" s="24">
        <v>139.3</v>
      </c>
      <c r="H134" s="24">
        <v>0</v>
      </c>
      <c r="I134" s="24">
        <v>0</v>
      </c>
      <c r="J134" s="29">
        <v>0</v>
      </c>
      <c r="K134" s="24">
        <v>1340.3</v>
      </c>
      <c r="L134" s="24">
        <v>1126.34</v>
      </c>
      <c r="M134" s="24">
        <v>111.59</v>
      </c>
      <c r="N134" s="24">
        <v>0</v>
      </c>
      <c r="O134" s="24">
        <v>102.37</v>
      </c>
      <c r="P134" s="24">
        <v>37.93</v>
      </c>
      <c r="Q134" s="24">
        <v>10.03</v>
      </c>
      <c r="R134" s="24">
        <v>27.9</v>
      </c>
      <c r="S134" s="24">
        <v>0</v>
      </c>
      <c r="T134" s="24">
        <v>0</v>
      </c>
      <c r="U134" s="24">
        <v>0</v>
      </c>
    </row>
    <row r="135" spans="1:21" ht="21.75" customHeight="1">
      <c r="A135" s="14" t="s">
        <v>119</v>
      </c>
      <c r="B135" s="14" t="s">
        <v>124</v>
      </c>
      <c r="C135" s="14" t="s">
        <v>126</v>
      </c>
      <c r="D135" s="210" t="s">
        <v>228</v>
      </c>
      <c r="E135" s="24">
        <v>1517.53</v>
      </c>
      <c r="F135" s="29">
        <v>139.3</v>
      </c>
      <c r="G135" s="24">
        <v>139.3</v>
      </c>
      <c r="H135" s="24">
        <v>0</v>
      </c>
      <c r="I135" s="24">
        <v>0</v>
      </c>
      <c r="J135" s="29">
        <v>0</v>
      </c>
      <c r="K135" s="24">
        <v>1340.3</v>
      </c>
      <c r="L135" s="24">
        <v>1126.34</v>
      </c>
      <c r="M135" s="24">
        <v>111.59</v>
      </c>
      <c r="N135" s="24">
        <v>0</v>
      </c>
      <c r="O135" s="24">
        <v>102.37</v>
      </c>
      <c r="P135" s="24">
        <v>37.93</v>
      </c>
      <c r="Q135" s="24">
        <v>10.03</v>
      </c>
      <c r="R135" s="24">
        <v>27.9</v>
      </c>
      <c r="S135" s="24">
        <v>0</v>
      </c>
      <c r="T135" s="24">
        <v>0</v>
      </c>
      <c r="U135" s="24">
        <v>0</v>
      </c>
    </row>
    <row r="136" spans="1:21" ht="21.75" customHeight="1">
      <c r="A136" s="14" t="s">
        <v>132</v>
      </c>
      <c r="B136" s="14"/>
      <c r="C136" s="14"/>
      <c r="D136" s="210" t="s">
        <v>207</v>
      </c>
      <c r="E136" s="24">
        <v>174.54</v>
      </c>
      <c r="F136" s="29">
        <v>0</v>
      </c>
      <c r="G136" s="24">
        <v>0</v>
      </c>
      <c r="H136" s="24">
        <v>0</v>
      </c>
      <c r="I136" s="24">
        <v>0</v>
      </c>
      <c r="J136" s="29">
        <v>0</v>
      </c>
      <c r="K136" s="24">
        <v>163.79</v>
      </c>
      <c r="L136" s="24">
        <v>0</v>
      </c>
      <c r="M136" s="24">
        <v>163.79</v>
      </c>
      <c r="N136" s="24">
        <v>0</v>
      </c>
      <c r="O136" s="24">
        <v>0</v>
      </c>
      <c r="P136" s="24">
        <v>10.75</v>
      </c>
      <c r="Q136" s="24">
        <v>0</v>
      </c>
      <c r="R136" s="24">
        <v>0</v>
      </c>
      <c r="S136" s="24">
        <v>0</v>
      </c>
      <c r="T136" s="24">
        <v>10.75</v>
      </c>
      <c r="U136" s="24">
        <v>0</v>
      </c>
    </row>
    <row r="137" spans="1:21" ht="21.75" customHeight="1">
      <c r="A137" s="14"/>
      <c r="B137" s="14" t="s">
        <v>134</v>
      </c>
      <c r="C137" s="14"/>
      <c r="D137" s="210" t="s">
        <v>208</v>
      </c>
      <c r="E137" s="24">
        <v>174.54</v>
      </c>
      <c r="F137" s="29">
        <v>0</v>
      </c>
      <c r="G137" s="24">
        <v>0</v>
      </c>
      <c r="H137" s="24">
        <v>0</v>
      </c>
      <c r="I137" s="24">
        <v>0</v>
      </c>
      <c r="J137" s="29">
        <v>0</v>
      </c>
      <c r="K137" s="24">
        <v>163.79</v>
      </c>
      <c r="L137" s="24">
        <v>0</v>
      </c>
      <c r="M137" s="24">
        <v>163.79</v>
      </c>
      <c r="N137" s="24">
        <v>0</v>
      </c>
      <c r="O137" s="24">
        <v>0</v>
      </c>
      <c r="P137" s="24">
        <v>10.75</v>
      </c>
      <c r="Q137" s="24">
        <v>0</v>
      </c>
      <c r="R137" s="24">
        <v>0</v>
      </c>
      <c r="S137" s="24">
        <v>0</v>
      </c>
      <c r="T137" s="24">
        <v>10.75</v>
      </c>
      <c r="U137" s="24">
        <v>0</v>
      </c>
    </row>
    <row r="138" spans="1:21" ht="21.75" customHeight="1">
      <c r="A138" s="14" t="s">
        <v>136</v>
      </c>
      <c r="B138" s="14" t="s">
        <v>137</v>
      </c>
      <c r="C138" s="14" t="s">
        <v>122</v>
      </c>
      <c r="D138" s="210" t="s">
        <v>229</v>
      </c>
      <c r="E138" s="24">
        <v>10.75</v>
      </c>
      <c r="F138" s="29">
        <v>0</v>
      </c>
      <c r="G138" s="24">
        <v>0</v>
      </c>
      <c r="H138" s="24">
        <v>0</v>
      </c>
      <c r="I138" s="24">
        <v>0</v>
      </c>
      <c r="J138" s="29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10.75</v>
      </c>
      <c r="Q138" s="24">
        <v>0</v>
      </c>
      <c r="R138" s="24">
        <v>0</v>
      </c>
      <c r="S138" s="24">
        <v>0</v>
      </c>
      <c r="T138" s="24">
        <v>10.75</v>
      </c>
      <c r="U138" s="24">
        <v>0</v>
      </c>
    </row>
    <row r="139" spans="1:21" ht="30" customHeight="1">
      <c r="A139" s="14" t="s">
        <v>136</v>
      </c>
      <c r="B139" s="14" t="s">
        <v>137</v>
      </c>
      <c r="C139" s="14" t="s">
        <v>134</v>
      </c>
      <c r="D139" s="210" t="s">
        <v>210</v>
      </c>
      <c r="E139" s="24">
        <v>163.79</v>
      </c>
      <c r="F139" s="29">
        <v>0</v>
      </c>
      <c r="G139" s="24">
        <v>0</v>
      </c>
      <c r="H139" s="24">
        <v>0</v>
      </c>
      <c r="I139" s="24">
        <v>0</v>
      </c>
      <c r="J139" s="29">
        <v>0</v>
      </c>
      <c r="K139" s="24">
        <v>163.79</v>
      </c>
      <c r="L139" s="24">
        <v>0</v>
      </c>
      <c r="M139" s="24">
        <v>163.79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</row>
    <row r="140" spans="1:21" ht="21.75" customHeight="1">
      <c r="A140" s="14" t="s">
        <v>140</v>
      </c>
      <c r="B140" s="14"/>
      <c r="C140" s="14"/>
      <c r="D140" s="210" t="s">
        <v>211</v>
      </c>
      <c r="E140" s="24">
        <v>145.75</v>
      </c>
      <c r="F140" s="29">
        <v>0</v>
      </c>
      <c r="G140" s="24">
        <v>0</v>
      </c>
      <c r="H140" s="24">
        <v>0</v>
      </c>
      <c r="I140" s="24">
        <v>0</v>
      </c>
      <c r="J140" s="29">
        <v>0</v>
      </c>
      <c r="K140" s="24">
        <v>145.75</v>
      </c>
      <c r="L140" s="24">
        <v>0</v>
      </c>
      <c r="M140" s="24">
        <v>0</v>
      </c>
      <c r="N140" s="24">
        <v>145.75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</row>
    <row r="141" spans="1:21" ht="21.75" customHeight="1">
      <c r="A141" s="14"/>
      <c r="B141" s="14" t="s">
        <v>122</v>
      </c>
      <c r="C141" s="14"/>
      <c r="D141" s="210" t="s">
        <v>212</v>
      </c>
      <c r="E141" s="24">
        <v>145.75</v>
      </c>
      <c r="F141" s="29">
        <v>0</v>
      </c>
      <c r="G141" s="24">
        <v>0</v>
      </c>
      <c r="H141" s="24">
        <v>0</v>
      </c>
      <c r="I141" s="24">
        <v>0</v>
      </c>
      <c r="J141" s="29">
        <v>0</v>
      </c>
      <c r="K141" s="24">
        <v>145.75</v>
      </c>
      <c r="L141" s="24">
        <v>0</v>
      </c>
      <c r="M141" s="24">
        <v>0</v>
      </c>
      <c r="N141" s="24">
        <v>145.75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</row>
    <row r="142" spans="1:21" ht="21.75" customHeight="1">
      <c r="A142" s="14" t="s">
        <v>143</v>
      </c>
      <c r="B142" s="14" t="s">
        <v>124</v>
      </c>
      <c r="C142" s="14" t="s">
        <v>117</v>
      </c>
      <c r="D142" s="210" t="s">
        <v>213</v>
      </c>
      <c r="E142" s="24">
        <v>145.75</v>
      </c>
      <c r="F142" s="29">
        <v>0</v>
      </c>
      <c r="G142" s="24">
        <v>0</v>
      </c>
      <c r="H142" s="24">
        <v>0</v>
      </c>
      <c r="I142" s="24">
        <v>0</v>
      </c>
      <c r="J142" s="29">
        <v>0</v>
      </c>
      <c r="K142" s="24">
        <v>145.75</v>
      </c>
      <c r="L142" s="24">
        <v>0</v>
      </c>
      <c r="M142" s="24">
        <v>0</v>
      </c>
      <c r="N142" s="24">
        <v>145.75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</row>
    <row r="143" spans="1:21" ht="21.75" customHeight="1">
      <c r="A143" s="14"/>
      <c r="B143" s="14"/>
      <c r="C143" s="14"/>
      <c r="D143" s="210" t="s">
        <v>232</v>
      </c>
      <c r="E143" s="24">
        <v>1099.47</v>
      </c>
      <c r="F143" s="29">
        <v>57.13</v>
      </c>
      <c r="G143" s="24">
        <v>57.13</v>
      </c>
      <c r="H143" s="24">
        <v>0</v>
      </c>
      <c r="I143" s="24">
        <v>0</v>
      </c>
      <c r="J143" s="29">
        <v>0</v>
      </c>
      <c r="K143" s="24">
        <v>1019.04</v>
      </c>
      <c r="L143" s="24">
        <v>688.9</v>
      </c>
      <c r="M143" s="24">
        <v>178.28</v>
      </c>
      <c r="N143" s="24">
        <v>90.68</v>
      </c>
      <c r="O143" s="24">
        <v>61.18</v>
      </c>
      <c r="P143" s="24">
        <v>23.3</v>
      </c>
      <c r="Q143" s="24">
        <v>1.38</v>
      </c>
      <c r="R143" s="24">
        <v>0</v>
      </c>
      <c r="S143" s="24">
        <v>0</v>
      </c>
      <c r="T143" s="24">
        <v>0</v>
      </c>
      <c r="U143" s="24">
        <v>21.92</v>
      </c>
    </row>
    <row r="144" spans="1:21" ht="21.75" customHeight="1">
      <c r="A144" s="14" t="s">
        <v>115</v>
      </c>
      <c r="B144" s="14"/>
      <c r="C144" s="14"/>
      <c r="D144" s="210" t="s">
        <v>204</v>
      </c>
      <c r="E144" s="24">
        <v>910.58</v>
      </c>
      <c r="F144" s="29">
        <v>57.13</v>
      </c>
      <c r="G144" s="24">
        <v>57.13</v>
      </c>
      <c r="H144" s="24">
        <v>0</v>
      </c>
      <c r="I144" s="24">
        <v>0</v>
      </c>
      <c r="J144" s="29">
        <v>0</v>
      </c>
      <c r="K144" s="24">
        <v>830.15</v>
      </c>
      <c r="L144" s="24">
        <v>688.9</v>
      </c>
      <c r="M144" s="24">
        <v>80.07</v>
      </c>
      <c r="N144" s="24">
        <v>0</v>
      </c>
      <c r="O144" s="24">
        <v>61.18</v>
      </c>
      <c r="P144" s="24">
        <v>23.3</v>
      </c>
      <c r="Q144" s="24">
        <v>1.38</v>
      </c>
      <c r="R144" s="24">
        <v>0</v>
      </c>
      <c r="S144" s="24">
        <v>0</v>
      </c>
      <c r="T144" s="24">
        <v>0</v>
      </c>
      <c r="U144" s="24">
        <v>21.92</v>
      </c>
    </row>
    <row r="145" spans="1:21" ht="21.75" customHeight="1">
      <c r="A145" s="14"/>
      <c r="B145" s="14" t="s">
        <v>122</v>
      </c>
      <c r="C145" s="14"/>
      <c r="D145" s="210" t="s">
        <v>220</v>
      </c>
      <c r="E145" s="24">
        <v>910.58</v>
      </c>
      <c r="F145" s="29">
        <v>57.13</v>
      </c>
      <c r="G145" s="24">
        <v>57.13</v>
      </c>
      <c r="H145" s="24">
        <v>0</v>
      </c>
      <c r="I145" s="24">
        <v>0</v>
      </c>
      <c r="J145" s="29">
        <v>0</v>
      </c>
      <c r="K145" s="24">
        <v>830.15</v>
      </c>
      <c r="L145" s="24">
        <v>688.9</v>
      </c>
      <c r="M145" s="24">
        <v>80.07</v>
      </c>
      <c r="N145" s="24">
        <v>0</v>
      </c>
      <c r="O145" s="24">
        <v>61.18</v>
      </c>
      <c r="P145" s="24">
        <v>23.3</v>
      </c>
      <c r="Q145" s="24">
        <v>1.38</v>
      </c>
      <c r="R145" s="24">
        <v>0</v>
      </c>
      <c r="S145" s="24">
        <v>0</v>
      </c>
      <c r="T145" s="24">
        <v>0</v>
      </c>
      <c r="U145" s="24">
        <v>21.92</v>
      </c>
    </row>
    <row r="146" spans="1:21" ht="21.75" customHeight="1">
      <c r="A146" s="14" t="s">
        <v>119</v>
      </c>
      <c r="B146" s="14" t="s">
        <v>124</v>
      </c>
      <c r="C146" s="14" t="s">
        <v>147</v>
      </c>
      <c r="D146" s="210" t="s">
        <v>233</v>
      </c>
      <c r="E146" s="24">
        <v>910.58</v>
      </c>
      <c r="F146" s="29">
        <v>57.13</v>
      </c>
      <c r="G146" s="24">
        <v>57.13</v>
      </c>
      <c r="H146" s="24">
        <v>0</v>
      </c>
      <c r="I146" s="24">
        <v>0</v>
      </c>
      <c r="J146" s="29">
        <v>0</v>
      </c>
      <c r="K146" s="24">
        <v>830.15</v>
      </c>
      <c r="L146" s="24">
        <v>688.9</v>
      </c>
      <c r="M146" s="24">
        <v>80.07</v>
      </c>
      <c r="N146" s="24">
        <v>0</v>
      </c>
      <c r="O146" s="24">
        <v>61.18</v>
      </c>
      <c r="P146" s="24">
        <v>23.3</v>
      </c>
      <c r="Q146" s="24">
        <v>1.38</v>
      </c>
      <c r="R146" s="24">
        <v>0</v>
      </c>
      <c r="S146" s="24">
        <v>0</v>
      </c>
      <c r="T146" s="24">
        <v>0</v>
      </c>
      <c r="U146" s="24">
        <v>21.92</v>
      </c>
    </row>
    <row r="147" spans="1:21" ht="21.75" customHeight="1">
      <c r="A147" s="14" t="s">
        <v>132</v>
      </c>
      <c r="B147" s="14"/>
      <c r="C147" s="14"/>
      <c r="D147" s="210" t="s">
        <v>207</v>
      </c>
      <c r="E147" s="24">
        <v>98.21</v>
      </c>
      <c r="F147" s="29">
        <v>0</v>
      </c>
      <c r="G147" s="24">
        <v>0</v>
      </c>
      <c r="H147" s="24">
        <v>0</v>
      </c>
      <c r="I147" s="24">
        <v>0</v>
      </c>
      <c r="J147" s="29">
        <v>0</v>
      </c>
      <c r="K147" s="24">
        <v>98.21</v>
      </c>
      <c r="L147" s="24">
        <v>0</v>
      </c>
      <c r="M147" s="24">
        <v>98.21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</row>
    <row r="148" spans="1:21" ht="21.75" customHeight="1">
      <c r="A148" s="14"/>
      <c r="B148" s="14" t="s">
        <v>134</v>
      </c>
      <c r="C148" s="14"/>
      <c r="D148" s="210" t="s">
        <v>208</v>
      </c>
      <c r="E148" s="24">
        <v>98.21</v>
      </c>
      <c r="F148" s="29">
        <v>0</v>
      </c>
      <c r="G148" s="24">
        <v>0</v>
      </c>
      <c r="H148" s="24">
        <v>0</v>
      </c>
      <c r="I148" s="24">
        <v>0</v>
      </c>
      <c r="J148" s="29">
        <v>0</v>
      </c>
      <c r="K148" s="24">
        <v>98.21</v>
      </c>
      <c r="L148" s="24">
        <v>0</v>
      </c>
      <c r="M148" s="24">
        <v>98.21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</row>
    <row r="149" spans="1:21" ht="30" customHeight="1">
      <c r="A149" s="14" t="s">
        <v>136</v>
      </c>
      <c r="B149" s="14" t="s">
        <v>137</v>
      </c>
      <c r="C149" s="14" t="s">
        <v>134</v>
      </c>
      <c r="D149" s="210" t="s">
        <v>210</v>
      </c>
      <c r="E149" s="24">
        <v>98.21</v>
      </c>
      <c r="F149" s="29">
        <v>0</v>
      </c>
      <c r="G149" s="24">
        <v>0</v>
      </c>
      <c r="H149" s="24">
        <v>0</v>
      </c>
      <c r="I149" s="24">
        <v>0</v>
      </c>
      <c r="J149" s="29">
        <v>0</v>
      </c>
      <c r="K149" s="24">
        <v>98.21</v>
      </c>
      <c r="L149" s="24">
        <v>0</v>
      </c>
      <c r="M149" s="24">
        <v>98.21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</row>
    <row r="150" spans="1:21" ht="21.75" customHeight="1">
      <c r="A150" s="14" t="s">
        <v>140</v>
      </c>
      <c r="B150" s="14"/>
      <c r="C150" s="14"/>
      <c r="D150" s="210" t="s">
        <v>211</v>
      </c>
      <c r="E150" s="24">
        <v>90.68</v>
      </c>
      <c r="F150" s="29">
        <v>0</v>
      </c>
      <c r="G150" s="24">
        <v>0</v>
      </c>
      <c r="H150" s="24">
        <v>0</v>
      </c>
      <c r="I150" s="24">
        <v>0</v>
      </c>
      <c r="J150" s="29">
        <v>0</v>
      </c>
      <c r="K150" s="24">
        <v>90.68</v>
      </c>
      <c r="L150" s="24">
        <v>0</v>
      </c>
      <c r="M150" s="24">
        <v>0</v>
      </c>
      <c r="N150" s="24">
        <v>90.68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</row>
    <row r="151" spans="1:21" ht="21.75" customHeight="1">
      <c r="A151" s="14"/>
      <c r="B151" s="14" t="s">
        <v>122</v>
      </c>
      <c r="C151" s="14"/>
      <c r="D151" s="210" t="s">
        <v>212</v>
      </c>
      <c r="E151" s="24">
        <v>90.68</v>
      </c>
      <c r="F151" s="29">
        <v>0</v>
      </c>
      <c r="G151" s="24">
        <v>0</v>
      </c>
      <c r="H151" s="24">
        <v>0</v>
      </c>
      <c r="I151" s="24">
        <v>0</v>
      </c>
      <c r="J151" s="29">
        <v>0</v>
      </c>
      <c r="K151" s="24">
        <v>90.68</v>
      </c>
      <c r="L151" s="24">
        <v>0</v>
      </c>
      <c r="M151" s="24">
        <v>0</v>
      </c>
      <c r="N151" s="24">
        <v>90.68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</row>
    <row r="152" spans="1:21" ht="21.75" customHeight="1">
      <c r="A152" s="14" t="s">
        <v>143</v>
      </c>
      <c r="B152" s="14" t="s">
        <v>124</v>
      </c>
      <c r="C152" s="14" t="s">
        <v>117</v>
      </c>
      <c r="D152" s="210" t="s">
        <v>213</v>
      </c>
      <c r="E152" s="24">
        <v>90.68</v>
      </c>
      <c r="F152" s="29">
        <v>0</v>
      </c>
      <c r="G152" s="24">
        <v>0</v>
      </c>
      <c r="H152" s="24">
        <v>0</v>
      </c>
      <c r="I152" s="24">
        <v>0</v>
      </c>
      <c r="J152" s="29">
        <v>0</v>
      </c>
      <c r="K152" s="24">
        <v>90.68</v>
      </c>
      <c r="L152" s="24">
        <v>0</v>
      </c>
      <c r="M152" s="24">
        <v>0</v>
      </c>
      <c r="N152" s="24">
        <v>90.68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</row>
    <row r="153" spans="1:21" ht="21.75" customHeight="1">
      <c r="A153" s="14"/>
      <c r="B153" s="14"/>
      <c r="C153" s="14"/>
      <c r="D153" s="210" t="s">
        <v>234</v>
      </c>
      <c r="E153" s="24">
        <v>1035.5</v>
      </c>
      <c r="F153" s="29">
        <v>78.3</v>
      </c>
      <c r="G153" s="24">
        <v>78.3</v>
      </c>
      <c r="H153" s="24">
        <v>0</v>
      </c>
      <c r="I153" s="24">
        <v>0</v>
      </c>
      <c r="J153" s="29">
        <v>0</v>
      </c>
      <c r="K153" s="24">
        <v>929.7</v>
      </c>
      <c r="L153" s="24">
        <v>623.54</v>
      </c>
      <c r="M153" s="24">
        <v>163.56</v>
      </c>
      <c r="N153" s="24">
        <v>84.43</v>
      </c>
      <c r="O153" s="24">
        <v>58.17</v>
      </c>
      <c r="P153" s="24">
        <v>27.5</v>
      </c>
      <c r="Q153" s="24">
        <v>6.72</v>
      </c>
      <c r="R153" s="24">
        <v>0</v>
      </c>
      <c r="S153" s="24">
        <v>0</v>
      </c>
      <c r="T153" s="24">
        <v>0</v>
      </c>
      <c r="U153" s="24">
        <v>20.78</v>
      </c>
    </row>
    <row r="154" spans="1:21" ht="21.75" customHeight="1">
      <c r="A154" s="14" t="s">
        <v>115</v>
      </c>
      <c r="B154" s="14"/>
      <c r="C154" s="14"/>
      <c r="D154" s="210" t="s">
        <v>204</v>
      </c>
      <c r="E154" s="24">
        <v>855.38</v>
      </c>
      <c r="F154" s="29">
        <v>78.3</v>
      </c>
      <c r="G154" s="24">
        <v>78.3</v>
      </c>
      <c r="H154" s="24">
        <v>0</v>
      </c>
      <c r="I154" s="24">
        <v>0</v>
      </c>
      <c r="J154" s="29">
        <v>0</v>
      </c>
      <c r="K154" s="24">
        <v>749.58</v>
      </c>
      <c r="L154" s="24">
        <v>623.54</v>
      </c>
      <c r="M154" s="24">
        <v>67.87</v>
      </c>
      <c r="N154" s="24">
        <v>0</v>
      </c>
      <c r="O154" s="24">
        <v>58.17</v>
      </c>
      <c r="P154" s="24">
        <v>27.5</v>
      </c>
      <c r="Q154" s="24">
        <v>6.72</v>
      </c>
      <c r="R154" s="24">
        <v>0</v>
      </c>
      <c r="S154" s="24">
        <v>0</v>
      </c>
      <c r="T154" s="24">
        <v>0</v>
      </c>
      <c r="U154" s="24">
        <v>20.78</v>
      </c>
    </row>
    <row r="155" spans="1:21" ht="21.75" customHeight="1">
      <c r="A155" s="14"/>
      <c r="B155" s="14" t="s">
        <v>122</v>
      </c>
      <c r="C155" s="14"/>
      <c r="D155" s="210" t="s">
        <v>220</v>
      </c>
      <c r="E155" s="24">
        <v>855.38</v>
      </c>
      <c r="F155" s="29">
        <v>78.3</v>
      </c>
      <c r="G155" s="24">
        <v>78.3</v>
      </c>
      <c r="H155" s="24">
        <v>0</v>
      </c>
      <c r="I155" s="24">
        <v>0</v>
      </c>
      <c r="J155" s="29">
        <v>0</v>
      </c>
      <c r="K155" s="24">
        <v>749.58</v>
      </c>
      <c r="L155" s="24">
        <v>623.54</v>
      </c>
      <c r="M155" s="24">
        <v>67.87</v>
      </c>
      <c r="N155" s="24">
        <v>0</v>
      </c>
      <c r="O155" s="24">
        <v>58.17</v>
      </c>
      <c r="P155" s="24">
        <v>27.5</v>
      </c>
      <c r="Q155" s="24">
        <v>6.72</v>
      </c>
      <c r="R155" s="24">
        <v>0</v>
      </c>
      <c r="S155" s="24">
        <v>0</v>
      </c>
      <c r="T155" s="24">
        <v>0</v>
      </c>
      <c r="U155" s="24">
        <v>20.78</v>
      </c>
    </row>
    <row r="156" spans="1:21" ht="21.75" customHeight="1">
      <c r="A156" s="14" t="s">
        <v>119</v>
      </c>
      <c r="B156" s="14" t="s">
        <v>124</v>
      </c>
      <c r="C156" s="14" t="s">
        <v>147</v>
      </c>
      <c r="D156" s="210" t="s">
        <v>233</v>
      </c>
      <c r="E156" s="24">
        <v>855.38</v>
      </c>
      <c r="F156" s="29">
        <v>78.3</v>
      </c>
      <c r="G156" s="24">
        <v>78.3</v>
      </c>
      <c r="H156" s="24">
        <v>0</v>
      </c>
      <c r="I156" s="24">
        <v>0</v>
      </c>
      <c r="J156" s="29">
        <v>0</v>
      </c>
      <c r="K156" s="24">
        <v>749.58</v>
      </c>
      <c r="L156" s="24">
        <v>623.54</v>
      </c>
      <c r="M156" s="24">
        <v>67.87</v>
      </c>
      <c r="N156" s="24">
        <v>0</v>
      </c>
      <c r="O156" s="24">
        <v>58.17</v>
      </c>
      <c r="P156" s="24">
        <v>27.5</v>
      </c>
      <c r="Q156" s="24">
        <v>6.72</v>
      </c>
      <c r="R156" s="24">
        <v>0</v>
      </c>
      <c r="S156" s="24">
        <v>0</v>
      </c>
      <c r="T156" s="24">
        <v>0</v>
      </c>
      <c r="U156" s="24">
        <v>20.78</v>
      </c>
    </row>
    <row r="157" spans="1:21" ht="21.75" customHeight="1">
      <c r="A157" s="14" t="s">
        <v>132</v>
      </c>
      <c r="B157" s="14"/>
      <c r="C157" s="14"/>
      <c r="D157" s="210" t="s">
        <v>207</v>
      </c>
      <c r="E157" s="24">
        <v>95.69</v>
      </c>
      <c r="F157" s="29">
        <v>0</v>
      </c>
      <c r="G157" s="24">
        <v>0</v>
      </c>
      <c r="H157" s="24">
        <v>0</v>
      </c>
      <c r="I157" s="24">
        <v>0</v>
      </c>
      <c r="J157" s="29">
        <v>0</v>
      </c>
      <c r="K157" s="24">
        <v>95.69</v>
      </c>
      <c r="L157" s="24">
        <v>0</v>
      </c>
      <c r="M157" s="24">
        <v>95.69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</row>
    <row r="158" spans="1:21" ht="21.75" customHeight="1">
      <c r="A158" s="14"/>
      <c r="B158" s="14" t="s">
        <v>134</v>
      </c>
      <c r="C158" s="14"/>
      <c r="D158" s="210" t="s">
        <v>208</v>
      </c>
      <c r="E158" s="24">
        <v>95.69</v>
      </c>
      <c r="F158" s="29">
        <v>0</v>
      </c>
      <c r="G158" s="24">
        <v>0</v>
      </c>
      <c r="H158" s="24">
        <v>0</v>
      </c>
      <c r="I158" s="24">
        <v>0</v>
      </c>
      <c r="J158" s="29">
        <v>0</v>
      </c>
      <c r="K158" s="24">
        <v>95.69</v>
      </c>
      <c r="L158" s="24">
        <v>0</v>
      </c>
      <c r="M158" s="24">
        <v>95.69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</row>
    <row r="159" spans="1:21" ht="30" customHeight="1">
      <c r="A159" s="14" t="s">
        <v>136</v>
      </c>
      <c r="B159" s="14" t="s">
        <v>137</v>
      </c>
      <c r="C159" s="14" t="s">
        <v>134</v>
      </c>
      <c r="D159" s="210" t="s">
        <v>210</v>
      </c>
      <c r="E159" s="24">
        <v>95.69</v>
      </c>
      <c r="F159" s="29">
        <v>0</v>
      </c>
      <c r="G159" s="24">
        <v>0</v>
      </c>
      <c r="H159" s="24">
        <v>0</v>
      </c>
      <c r="I159" s="24">
        <v>0</v>
      </c>
      <c r="J159" s="29">
        <v>0</v>
      </c>
      <c r="K159" s="24">
        <v>95.69</v>
      </c>
      <c r="L159" s="24">
        <v>0</v>
      </c>
      <c r="M159" s="24">
        <v>95.69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</row>
    <row r="160" spans="1:21" ht="21.75" customHeight="1">
      <c r="A160" s="14" t="s">
        <v>140</v>
      </c>
      <c r="B160" s="14"/>
      <c r="C160" s="14"/>
      <c r="D160" s="210" t="s">
        <v>211</v>
      </c>
      <c r="E160" s="24">
        <v>84.43</v>
      </c>
      <c r="F160" s="29">
        <v>0</v>
      </c>
      <c r="G160" s="24">
        <v>0</v>
      </c>
      <c r="H160" s="24">
        <v>0</v>
      </c>
      <c r="I160" s="24">
        <v>0</v>
      </c>
      <c r="J160" s="29">
        <v>0</v>
      </c>
      <c r="K160" s="24">
        <v>84.43</v>
      </c>
      <c r="L160" s="24">
        <v>0</v>
      </c>
      <c r="M160" s="24">
        <v>0</v>
      </c>
      <c r="N160" s="24">
        <v>84.43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</row>
    <row r="161" spans="1:21" ht="21.75" customHeight="1">
      <c r="A161" s="14"/>
      <c r="B161" s="14" t="s">
        <v>122</v>
      </c>
      <c r="C161" s="14"/>
      <c r="D161" s="210" t="s">
        <v>212</v>
      </c>
      <c r="E161" s="24">
        <v>84.43</v>
      </c>
      <c r="F161" s="29">
        <v>0</v>
      </c>
      <c r="G161" s="24">
        <v>0</v>
      </c>
      <c r="H161" s="24">
        <v>0</v>
      </c>
      <c r="I161" s="24">
        <v>0</v>
      </c>
      <c r="J161" s="29">
        <v>0</v>
      </c>
      <c r="K161" s="24">
        <v>84.43</v>
      </c>
      <c r="L161" s="24">
        <v>0</v>
      </c>
      <c r="M161" s="24">
        <v>0</v>
      </c>
      <c r="N161" s="24">
        <v>84.43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</row>
    <row r="162" spans="1:21" ht="21.75" customHeight="1">
      <c r="A162" s="14" t="s">
        <v>143</v>
      </c>
      <c r="B162" s="14" t="s">
        <v>124</v>
      </c>
      <c r="C162" s="14" t="s">
        <v>117</v>
      </c>
      <c r="D162" s="210" t="s">
        <v>213</v>
      </c>
      <c r="E162" s="24">
        <v>84.43</v>
      </c>
      <c r="F162" s="29">
        <v>0</v>
      </c>
      <c r="G162" s="24">
        <v>0</v>
      </c>
      <c r="H162" s="24">
        <v>0</v>
      </c>
      <c r="I162" s="24">
        <v>0</v>
      </c>
      <c r="J162" s="29">
        <v>0</v>
      </c>
      <c r="K162" s="24">
        <v>84.43</v>
      </c>
      <c r="L162" s="24">
        <v>0</v>
      </c>
      <c r="M162" s="24">
        <v>0</v>
      </c>
      <c r="N162" s="24">
        <v>84.43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</row>
    <row r="163" spans="1:21" ht="21.75" customHeight="1">
      <c r="A163" s="14"/>
      <c r="B163" s="14"/>
      <c r="C163" s="14"/>
      <c r="D163" s="210" t="s">
        <v>235</v>
      </c>
      <c r="E163" s="24">
        <v>1336.84</v>
      </c>
      <c r="F163" s="29">
        <v>71.01</v>
      </c>
      <c r="G163" s="24">
        <v>71.01</v>
      </c>
      <c r="H163" s="24">
        <v>0</v>
      </c>
      <c r="I163" s="24">
        <v>0</v>
      </c>
      <c r="J163" s="29">
        <v>0</v>
      </c>
      <c r="K163" s="24">
        <v>1247</v>
      </c>
      <c r="L163" s="24">
        <v>840.91</v>
      </c>
      <c r="M163" s="24">
        <v>213.79</v>
      </c>
      <c r="N163" s="24">
        <v>113.3</v>
      </c>
      <c r="O163" s="24">
        <v>79</v>
      </c>
      <c r="P163" s="24">
        <v>18.83</v>
      </c>
      <c r="Q163" s="24">
        <v>1.44</v>
      </c>
      <c r="R163" s="24">
        <v>0</v>
      </c>
      <c r="S163" s="24">
        <v>0</v>
      </c>
      <c r="T163" s="24">
        <v>0</v>
      </c>
      <c r="U163" s="24">
        <v>17.39</v>
      </c>
    </row>
    <row r="164" spans="1:21" ht="21.75" customHeight="1">
      <c r="A164" s="14" t="s">
        <v>115</v>
      </c>
      <c r="B164" s="14"/>
      <c r="C164" s="14"/>
      <c r="D164" s="210" t="s">
        <v>204</v>
      </c>
      <c r="E164" s="24">
        <v>1096.86</v>
      </c>
      <c r="F164" s="29">
        <v>71.01</v>
      </c>
      <c r="G164" s="24">
        <v>71.01</v>
      </c>
      <c r="H164" s="24">
        <v>0</v>
      </c>
      <c r="I164" s="24">
        <v>0</v>
      </c>
      <c r="J164" s="29">
        <v>0</v>
      </c>
      <c r="K164" s="24">
        <v>1007.02</v>
      </c>
      <c r="L164" s="24">
        <v>840.91</v>
      </c>
      <c r="M164" s="24">
        <v>87.11</v>
      </c>
      <c r="N164" s="24">
        <v>0</v>
      </c>
      <c r="O164" s="24">
        <v>79</v>
      </c>
      <c r="P164" s="24">
        <v>18.83</v>
      </c>
      <c r="Q164" s="24">
        <v>1.44</v>
      </c>
      <c r="R164" s="24">
        <v>0</v>
      </c>
      <c r="S164" s="24">
        <v>0</v>
      </c>
      <c r="T164" s="24">
        <v>0</v>
      </c>
      <c r="U164" s="24">
        <v>17.39</v>
      </c>
    </row>
    <row r="165" spans="1:21" ht="21.75" customHeight="1">
      <c r="A165" s="14"/>
      <c r="B165" s="14" t="s">
        <v>122</v>
      </c>
      <c r="C165" s="14"/>
      <c r="D165" s="210" t="s">
        <v>220</v>
      </c>
      <c r="E165" s="24">
        <v>1096.86</v>
      </c>
      <c r="F165" s="29">
        <v>71.01</v>
      </c>
      <c r="G165" s="24">
        <v>71.01</v>
      </c>
      <c r="H165" s="24">
        <v>0</v>
      </c>
      <c r="I165" s="24">
        <v>0</v>
      </c>
      <c r="J165" s="29">
        <v>0</v>
      </c>
      <c r="K165" s="24">
        <v>1007.02</v>
      </c>
      <c r="L165" s="24">
        <v>840.91</v>
      </c>
      <c r="M165" s="24">
        <v>87.11</v>
      </c>
      <c r="N165" s="24">
        <v>0</v>
      </c>
      <c r="O165" s="24">
        <v>79</v>
      </c>
      <c r="P165" s="24">
        <v>18.83</v>
      </c>
      <c r="Q165" s="24">
        <v>1.44</v>
      </c>
      <c r="R165" s="24">
        <v>0</v>
      </c>
      <c r="S165" s="24">
        <v>0</v>
      </c>
      <c r="T165" s="24">
        <v>0</v>
      </c>
      <c r="U165" s="24">
        <v>17.39</v>
      </c>
    </row>
    <row r="166" spans="1:21" ht="21.75" customHeight="1">
      <c r="A166" s="14" t="s">
        <v>119</v>
      </c>
      <c r="B166" s="14" t="s">
        <v>124</v>
      </c>
      <c r="C166" s="14" t="s">
        <v>147</v>
      </c>
      <c r="D166" s="210" t="s">
        <v>233</v>
      </c>
      <c r="E166" s="24">
        <v>1096.86</v>
      </c>
      <c r="F166" s="29">
        <v>71.01</v>
      </c>
      <c r="G166" s="24">
        <v>71.01</v>
      </c>
      <c r="H166" s="24">
        <v>0</v>
      </c>
      <c r="I166" s="24">
        <v>0</v>
      </c>
      <c r="J166" s="29">
        <v>0</v>
      </c>
      <c r="K166" s="24">
        <v>1007.02</v>
      </c>
      <c r="L166" s="24">
        <v>840.91</v>
      </c>
      <c r="M166" s="24">
        <v>87.11</v>
      </c>
      <c r="N166" s="24">
        <v>0</v>
      </c>
      <c r="O166" s="24">
        <v>79</v>
      </c>
      <c r="P166" s="24">
        <v>18.83</v>
      </c>
      <c r="Q166" s="24">
        <v>1.44</v>
      </c>
      <c r="R166" s="24">
        <v>0</v>
      </c>
      <c r="S166" s="24">
        <v>0</v>
      </c>
      <c r="T166" s="24">
        <v>0</v>
      </c>
      <c r="U166" s="24">
        <v>17.39</v>
      </c>
    </row>
    <row r="167" spans="1:21" ht="21.75" customHeight="1">
      <c r="A167" s="14" t="s">
        <v>132</v>
      </c>
      <c r="B167" s="14"/>
      <c r="C167" s="14"/>
      <c r="D167" s="210" t="s">
        <v>207</v>
      </c>
      <c r="E167" s="24">
        <v>126.68</v>
      </c>
      <c r="F167" s="29">
        <v>0</v>
      </c>
      <c r="G167" s="24">
        <v>0</v>
      </c>
      <c r="H167" s="24">
        <v>0</v>
      </c>
      <c r="I167" s="24">
        <v>0</v>
      </c>
      <c r="J167" s="29">
        <v>0</v>
      </c>
      <c r="K167" s="24">
        <v>126.68</v>
      </c>
      <c r="L167" s="24">
        <v>0</v>
      </c>
      <c r="M167" s="24">
        <v>126.68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</row>
    <row r="168" spans="1:21" ht="21.75" customHeight="1">
      <c r="A168" s="14"/>
      <c r="B168" s="14" t="s">
        <v>134</v>
      </c>
      <c r="C168" s="14"/>
      <c r="D168" s="210" t="s">
        <v>208</v>
      </c>
      <c r="E168" s="24">
        <v>126.68</v>
      </c>
      <c r="F168" s="29">
        <v>0</v>
      </c>
      <c r="G168" s="24">
        <v>0</v>
      </c>
      <c r="H168" s="24">
        <v>0</v>
      </c>
      <c r="I168" s="24">
        <v>0</v>
      </c>
      <c r="J168" s="29">
        <v>0</v>
      </c>
      <c r="K168" s="24">
        <v>126.68</v>
      </c>
      <c r="L168" s="24">
        <v>0</v>
      </c>
      <c r="M168" s="24">
        <v>126.68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</row>
    <row r="169" spans="1:21" ht="30" customHeight="1">
      <c r="A169" s="14" t="s">
        <v>136</v>
      </c>
      <c r="B169" s="14" t="s">
        <v>137</v>
      </c>
      <c r="C169" s="14" t="s">
        <v>134</v>
      </c>
      <c r="D169" s="210" t="s">
        <v>210</v>
      </c>
      <c r="E169" s="24">
        <v>126.68</v>
      </c>
      <c r="F169" s="29">
        <v>0</v>
      </c>
      <c r="G169" s="24">
        <v>0</v>
      </c>
      <c r="H169" s="24">
        <v>0</v>
      </c>
      <c r="I169" s="24">
        <v>0</v>
      </c>
      <c r="J169" s="29">
        <v>0</v>
      </c>
      <c r="K169" s="24">
        <v>126.68</v>
      </c>
      <c r="L169" s="24">
        <v>0</v>
      </c>
      <c r="M169" s="24">
        <v>126.68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</row>
    <row r="170" spans="1:21" ht="21.75" customHeight="1">
      <c r="A170" s="14" t="s">
        <v>140</v>
      </c>
      <c r="B170" s="14"/>
      <c r="C170" s="14"/>
      <c r="D170" s="210" t="s">
        <v>211</v>
      </c>
      <c r="E170" s="24">
        <v>113.3</v>
      </c>
      <c r="F170" s="29">
        <v>0</v>
      </c>
      <c r="G170" s="24">
        <v>0</v>
      </c>
      <c r="H170" s="24">
        <v>0</v>
      </c>
      <c r="I170" s="24">
        <v>0</v>
      </c>
      <c r="J170" s="29">
        <v>0</v>
      </c>
      <c r="K170" s="24">
        <v>113.3</v>
      </c>
      <c r="L170" s="24">
        <v>0</v>
      </c>
      <c r="M170" s="24">
        <v>0</v>
      </c>
      <c r="N170" s="24">
        <v>113.3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</row>
    <row r="171" spans="1:21" ht="21.75" customHeight="1">
      <c r="A171" s="14"/>
      <c r="B171" s="14" t="s">
        <v>122</v>
      </c>
      <c r="C171" s="14"/>
      <c r="D171" s="210" t="s">
        <v>212</v>
      </c>
      <c r="E171" s="24">
        <v>113.3</v>
      </c>
      <c r="F171" s="29">
        <v>0</v>
      </c>
      <c r="G171" s="24">
        <v>0</v>
      </c>
      <c r="H171" s="24">
        <v>0</v>
      </c>
      <c r="I171" s="24">
        <v>0</v>
      </c>
      <c r="J171" s="29">
        <v>0</v>
      </c>
      <c r="K171" s="24">
        <v>113.3</v>
      </c>
      <c r="L171" s="24">
        <v>0</v>
      </c>
      <c r="M171" s="24">
        <v>0</v>
      </c>
      <c r="N171" s="24">
        <v>113.3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</row>
    <row r="172" spans="1:21" ht="21.75" customHeight="1">
      <c r="A172" s="14" t="s">
        <v>143</v>
      </c>
      <c r="B172" s="14" t="s">
        <v>124</v>
      </c>
      <c r="C172" s="14" t="s">
        <v>117</v>
      </c>
      <c r="D172" s="210" t="s">
        <v>213</v>
      </c>
      <c r="E172" s="24">
        <v>113.3</v>
      </c>
      <c r="F172" s="29">
        <v>0</v>
      </c>
      <c r="G172" s="24">
        <v>0</v>
      </c>
      <c r="H172" s="24">
        <v>0</v>
      </c>
      <c r="I172" s="24">
        <v>0</v>
      </c>
      <c r="J172" s="29">
        <v>0</v>
      </c>
      <c r="K172" s="24">
        <v>113.3</v>
      </c>
      <c r="L172" s="24">
        <v>0</v>
      </c>
      <c r="M172" s="24">
        <v>0</v>
      </c>
      <c r="N172" s="24">
        <v>113.3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</row>
    <row r="173" spans="1:21" ht="21.75" customHeight="1">
      <c r="A173" s="14"/>
      <c r="B173" s="14"/>
      <c r="C173" s="14"/>
      <c r="D173" s="210" t="s">
        <v>236</v>
      </c>
      <c r="E173" s="24">
        <v>2290.52</v>
      </c>
      <c r="F173" s="29">
        <v>181.6</v>
      </c>
      <c r="G173" s="24">
        <v>181.6</v>
      </c>
      <c r="H173" s="24">
        <v>0</v>
      </c>
      <c r="I173" s="24">
        <v>0</v>
      </c>
      <c r="J173" s="29">
        <v>0</v>
      </c>
      <c r="K173" s="24">
        <v>2082.8</v>
      </c>
      <c r="L173" s="24">
        <v>1403.68</v>
      </c>
      <c r="M173" s="24">
        <v>350.11</v>
      </c>
      <c r="N173" s="24">
        <v>197.75</v>
      </c>
      <c r="O173" s="24">
        <v>131.26</v>
      </c>
      <c r="P173" s="24">
        <v>26.12</v>
      </c>
      <c r="Q173" s="24">
        <v>4.35</v>
      </c>
      <c r="R173" s="24">
        <v>9.8</v>
      </c>
      <c r="S173" s="24">
        <v>0</v>
      </c>
      <c r="T173" s="24">
        <v>0</v>
      </c>
      <c r="U173" s="24">
        <v>11.97</v>
      </c>
    </row>
    <row r="174" spans="1:21" ht="21.75" customHeight="1">
      <c r="A174" s="14" t="s">
        <v>115</v>
      </c>
      <c r="B174" s="14"/>
      <c r="C174" s="14"/>
      <c r="D174" s="210" t="s">
        <v>204</v>
      </c>
      <c r="E174" s="24">
        <v>1881.85</v>
      </c>
      <c r="F174" s="29">
        <v>181.6</v>
      </c>
      <c r="G174" s="24">
        <v>181.6</v>
      </c>
      <c r="H174" s="24">
        <v>0</v>
      </c>
      <c r="I174" s="24">
        <v>0</v>
      </c>
      <c r="J174" s="29">
        <v>0</v>
      </c>
      <c r="K174" s="24">
        <v>1674.13</v>
      </c>
      <c r="L174" s="24">
        <v>1403.68</v>
      </c>
      <c r="M174" s="24">
        <v>139.19</v>
      </c>
      <c r="N174" s="24">
        <v>0</v>
      </c>
      <c r="O174" s="24">
        <v>131.26</v>
      </c>
      <c r="P174" s="24">
        <v>26.12</v>
      </c>
      <c r="Q174" s="24">
        <v>4.35</v>
      </c>
      <c r="R174" s="24">
        <v>9.8</v>
      </c>
      <c r="S174" s="24">
        <v>0</v>
      </c>
      <c r="T174" s="24">
        <v>0</v>
      </c>
      <c r="U174" s="24">
        <v>11.97</v>
      </c>
    </row>
    <row r="175" spans="1:21" ht="21.75" customHeight="1">
      <c r="A175" s="14"/>
      <c r="B175" s="14" t="s">
        <v>122</v>
      </c>
      <c r="C175" s="14"/>
      <c r="D175" s="210" t="s">
        <v>220</v>
      </c>
      <c r="E175" s="24">
        <v>1881.85</v>
      </c>
      <c r="F175" s="29">
        <v>181.6</v>
      </c>
      <c r="G175" s="24">
        <v>181.6</v>
      </c>
      <c r="H175" s="24">
        <v>0</v>
      </c>
      <c r="I175" s="24">
        <v>0</v>
      </c>
      <c r="J175" s="29">
        <v>0</v>
      </c>
      <c r="K175" s="24">
        <v>1674.13</v>
      </c>
      <c r="L175" s="24">
        <v>1403.68</v>
      </c>
      <c r="M175" s="24">
        <v>139.19</v>
      </c>
      <c r="N175" s="24">
        <v>0</v>
      </c>
      <c r="O175" s="24">
        <v>131.26</v>
      </c>
      <c r="P175" s="24">
        <v>26.12</v>
      </c>
      <c r="Q175" s="24">
        <v>4.35</v>
      </c>
      <c r="R175" s="24">
        <v>9.8</v>
      </c>
      <c r="S175" s="24">
        <v>0</v>
      </c>
      <c r="T175" s="24">
        <v>0</v>
      </c>
      <c r="U175" s="24">
        <v>11.97</v>
      </c>
    </row>
    <row r="176" spans="1:21" ht="21.75" customHeight="1">
      <c r="A176" s="14" t="s">
        <v>119</v>
      </c>
      <c r="B176" s="14" t="s">
        <v>124</v>
      </c>
      <c r="C176" s="14" t="s">
        <v>147</v>
      </c>
      <c r="D176" s="210" t="s">
        <v>233</v>
      </c>
      <c r="E176" s="24">
        <v>1872.05</v>
      </c>
      <c r="F176" s="29">
        <v>181.6</v>
      </c>
      <c r="G176" s="24">
        <v>181.6</v>
      </c>
      <c r="H176" s="24">
        <v>0</v>
      </c>
      <c r="I176" s="24">
        <v>0</v>
      </c>
      <c r="J176" s="29">
        <v>0</v>
      </c>
      <c r="K176" s="24">
        <v>1674.13</v>
      </c>
      <c r="L176" s="24">
        <v>1403.68</v>
      </c>
      <c r="M176" s="24">
        <v>139.19</v>
      </c>
      <c r="N176" s="24">
        <v>0</v>
      </c>
      <c r="O176" s="24">
        <v>131.26</v>
      </c>
      <c r="P176" s="24">
        <v>16.32</v>
      </c>
      <c r="Q176" s="24">
        <v>4.35</v>
      </c>
      <c r="R176" s="24">
        <v>0</v>
      </c>
      <c r="S176" s="24">
        <v>0</v>
      </c>
      <c r="T176" s="24">
        <v>0</v>
      </c>
      <c r="U176" s="24">
        <v>11.97</v>
      </c>
    </row>
    <row r="177" spans="1:21" ht="21.75" customHeight="1">
      <c r="A177" s="14" t="s">
        <v>119</v>
      </c>
      <c r="B177" s="14" t="s">
        <v>124</v>
      </c>
      <c r="C177" s="14" t="s">
        <v>126</v>
      </c>
      <c r="D177" s="210" t="s">
        <v>228</v>
      </c>
      <c r="E177" s="24">
        <v>9.8</v>
      </c>
      <c r="F177" s="29">
        <v>0</v>
      </c>
      <c r="G177" s="24">
        <v>0</v>
      </c>
      <c r="H177" s="24">
        <v>0</v>
      </c>
      <c r="I177" s="24">
        <v>0</v>
      </c>
      <c r="J177" s="29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9.8</v>
      </c>
      <c r="Q177" s="24">
        <v>0</v>
      </c>
      <c r="R177" s="24">
        <v>9.8</v>
      </c>
      <c r="S177" s="24">
        <v>0</v>
      </c>
      <c r="T177" s="24">
        <v>0</v>
      </c>
      <c r="U177" s="24">
        <v>0</v>
      </c>
    </row>
    <row r="178" spans="1:21" ht="21.75" customHeight="1">
      <c r="A178" s="14" t="s">
        <v>132</v>
      </c>
      <c r="B178" s="14"/>
      <c r="C178" s="14"/>
      <c r="D178" s="210" t="s">
        <v>207</v>
      </c>
      <c r="E178" s="24">
        <v>210.92</v>
      </c>
      <c r="F178" s="29">
        <v>0</v>
      </c>
      <c r="G178" s="24">
        <v>0</v>
      </c>
      <c r="H178" s="24">
        <v>0</v>
      </c>
      <c r="I178" s="24">
        <v>0</v>
      </c>
      <c r="J178" s="29">
        <v>0</v>
      </c>
      <c r="K178" s="24">
        <v>210.92</v>
      </c>
      <c r="L178" s="24">
        <v>0</v>
      </c>
      <c r="M178" s="24">
        <v>210.92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</row>
    <row r="179" spans="1:21" ht="21.75" customHeight="1">
      <c r="A179" s="14"/>
      <c r="B179" s="14" t="s">
        <v>134</v>
      </c>
      <c r="C179" s="14"/>
      <c r="D179" s="210" t="s">
        <v>208</v>
      </c>
      <c r="E179" s="24">
        <v>210.92</v>
      </c>
      <c r="F179" s="29">
        <v>0</v>
      </c>
      <c r="G179" s="24">
        <v>0</v>
      </c>
      <c r="H179" s="24">
        <v>0</v>
      </c>
      <c r="I179" s="24">
        <v>0</v>
      </c>
      <c r="J179" s="29">
        <v>0</v>
      </c>
      <c r="K179" s="24">
        <v>210.92</v>
      </c>
      <c r="L179" s="24">
        <v>0</v>
      </c>
      <c r="M179" s="24">
        <v>210.92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</row>
    <row r="180" spans="1:21" ht="30" customHeight="1">
      <c r="A180" s="14" t="s">
        <v>136</v>
      </c>
      <c r="B180" s="14" t="s">
        <v>137</v>
      </c>
      <c r="C180" s="14" t="s">
        <v>134</v>
      </c>
      <c r="D180" s="210" t="s">
        <v>210</v>
      </c>
      <c r="E180" s="24">
        <v>210.92</v>
      </c>
      <c r="F180" s="29">
        <v>0</v>
      </c>
      <c r="G180" s="24">
        <v>0</v>
      </c>
      <c r="H180" s="24">
        <v>0</v>
      </c>
      <c r="I180" s="24">
        <v>0</v>
      </c>
      <c r="J180" s="29">
        <v>0</v>
      </c>
      <c r="K180" s="24">
        <v>210.92</v>
      </c>
      <c r="L180" s="24">
        <v>0</v>
      </c>
      <c r="M180" s="24">
        <v>210.92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</row>
    <row r="181" spans="1:21" ht="21.75" customHeight="1">
      <c r="A181" s="14" t="s">
        <v>140</v>
      </c>
      <c r="B181" s="14"/>
      <c r="C181" s="14"/>
      <c r="D181" s="210" t="s">
        <v>211</v>
      </c>
      <c r="E181" s="24">
        <v>197.75</v>
      </c>
      <c r="F181" s="29">
        <v>0</v>
      </c>
      <c r="G181" s="24">
        <v>0</v>
      </c>
      <c r="H181" s="24">
        <v>0</v>
      </c>
      <c r="I181" s="24">
        <v>0</v>
      </c>
      <c r="J181" s="29">
        <v>0</v>
      </c>
      <c r="K181" s="24">
        <v>197.75</v>
      </c>
      <c r="L181" s="24">
        <v>0</v>
      </c>
      <c r="M181" s="24">
        <v>0</v>
      </c>
      <c r="N181" s="24">
        <v>197.75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</row>
    <row r="182" spans="1:21" ht="21.75" customHeight="1">
      <c r="A182" s="14"/>
      <c r="B182" s="14" t="s">
        <v>122</v>
      </c>
      <c r="C182" s="14"/>
      <c r="D182" s="210" t="s">
        <v>212</v>
      </c>
      <c r="E182" s="24">
        <v>197.75</v>
      </c>
      <c r="F182" s="29">
        <v>0</v>
      </c>
      <c r="G182" s="24">
        <v>0</v>
      </c>
      <c r="H182" s="24">
        <v>0</v>
      </c>
      <c r="I182" s="24">
        <v>0</v>
      </c>
      <c r="J182" s="29">
        <v>0</v>
      </c>
      <c r="K182" s="24">
        <v>197.75</v>
      </c>
      <c r="L182" s="24">
        <v>0</v>
      </c>
      <c r="M182" s="24">
        <v>0</v>
      </c>
      <c r="N182" s="24">
        <v>197.75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</row>
    <row r="183" spans="1:21" ht="21.75" customHeight="1">
      <c r="A183" s="14" t="s">
        <v>143</v>
      </c>
      <c r="B183" s="14" t="s">
        <v>124</v>
      </c>
      <c r="C183" s="14" t="s">
        <v>117</v>
      </c>
      <c r="D183" s="210" t="s">
        <v>213</v>
      </c>
      <c r="E183" s="24">
        <v>197.75</v>
      </c>
      <c r="F183" s="29">
        <v>0</v>
      </c>
      <c r="G183" s="24">
        <v>0</v>
      </c>
      <c r="H183" s="24">
        <v>0</v>
      </c>
      <c r="I183" s="24">
        <v>0</v>
      </c>
      <c r="J183" s="29">
        <v>0</v>
      </c>
      <c r="K183" s="24">
        <v>197.75</v>
      </c>
      <c r="L183" s="24">
        <v>0</v>
      </c>
      <c r="M183" s="24">
        <v>0</v>
      </c>
      <c r="N183" s="24">
        <v>197.75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</row>
    <row r="184" spans="1:21" ht="21.75" customHeight="1">
      <c r="A184" s="14"/>
      <c r="B184" s="14"/>
      <c r="C184" s="14"/>
      <c r="D184" s="210" t="s">
        <v>237</v>
      </c>
      <c r="E184" s="24">
        <v>937.77</v>
      </c>
      <c r="F184" s="29">
        <v>72.43</v>
      </c>
      <c r="G184" s="24">
        <v>72.43</v>
      </c>
      <c r="H184" s="24">
        <v>0</v>
      </c>
      <c r="I184" s="24">
        <v>0</v>
      </c>
      <c r="J184" s="29">
        <v>0</v>
      </c>
      <c r="K184" s="24">
        <v>862.72</v>
      </c>
      <c r="L184" s="24">
        <v>579.64</v>
      </c>
      <c r="M184" s="24">
        <v>151.37</v>
      </c>
      <c r="N184" s="24">
        <v>78.11</v>
      </c>
      <c r="O184" s="24">
        <v>53.6</v>
      </c>
      <c r="P184" s="24">
        <v>2.62</v>
      </c>
      <c r="Q184" s="24">
        <v>2.17</v>
      </c>
      <c r="R184" s="24">
        <v>0</v>
      </c>
      <c r="S184" s="24">
        <v>0</v>
      </c>
      <c r="T184" s="24">
        <v>0</v>
      </c>
      <c r="U184" s="24">
        <v>0.45</v>
      </c>
    </row>
    <row r="185" spans="1:21" ht="21.75" customHeight="1">
      <c r="A185" s="14" t="s">
        <v>115</v>
      </c>
      <c r="B185" s="14"/>
      <c r="C185" s="14"/>
      <c r="D185" s="210" t="s">
        <v>204</v>
      </c>
      <c r="E185" s="24">
        <v>773.9</v>
      </c>
      <c r="F185" s="29">
        <v>72.43</v>
      </c>
      <c r="G185" s="24">
        <v>72.43</v>
      </c>
      <c r="H185" s="24">
        <v>0</v>
      </c>
      <c r="I185" s="24">
        <v>0</v>
      </c>
      <c r="J185" s="29">
        <v>0</v>
      </c>
      <c r="K185" s="24">
        <v>698.85</v>
      </c>
      <c r="L185" s="24">
        <v>579.64</v>
      </c>
      <c r="M185" s="24">
        <v>65.61</v>
      </c>
      <c r="N185" s="24">
        <v>0</v>
      </c>
      <c r="O185" s="24">
        <v>53.6</v>
      </c>
      <c r="P185" s="24">
        <v>2.62</v>
      </c>
      <c r="Q185" s="24">
        <v>2.17</v>
      </c>
      <c r="R185" s="24">
        <v>0</v>
      </c>
      <c r="S185" s="24">
        <v>0</v>
      </c>
      <c r="T185" s="24">
        <v>0</v>
      </c>
      <c r="U185" s="24">
        <v>0.45</v>
      </c>
    </row>
    <row r="186" spans="1:21" ht="21.75" customHeight="1">
      <c r="A186" s="14"/>
      <c r="B186" s="14" t="s">
        <v>122</v>
      </c>
      <c r="C186" s="14"/>
      <c r="D186" s="210" t="s">
        <v>220</v>
      </c>
      <c r="E186" s="24">
        <v>773.9</v>
      </c>
      <c r="F186" s="29">
        <v>72.43</v>
      </c>
      <c r="G186" s="24">
        <v>72.43</v>
      </c>
      <c r="H186" s="24">
        <v>0</v>
      </c>
      <c r="I186" s="24">
        <v>0</v>
      </c>
      <c r="J186" s="29">
        <v>0</v>
      </c>
      <c r="K186" s="24">
        <v>698.85</v>
      </c>
      <c r="L186" s="24">
        <v>579.64</v>
      </c>
      <c r="M186" s="24">
        <v>65.61</v>
      </c>
      <c r="N186" s="24">
        <v>0</v>
      </c>
      <c r="O186" s="24">
        <v>53.6</v>
      </c>
      <c r="P186" s="24">
        <v>2.62</v>
      </c>
      <c r="Q186" s="24">
        <v>2.17</v>
      </c>
      <c r="R186" s="24">
        <v>0</v>
      </c>
      <c r="S186" s="24">
        <v>0</v>
      </c>
      <c r="T186" s="24">
        <v>0</v>
      </c>
      <c r="U186" s="24">
        <v>0.45</v>
      </c>
    </row>
    <row r="187" spans="1:21" ht="21.75" customHeight="1">
      <c r="A187" s="14" t="s">
        <v>119</v>
      </c>
      <c r="B187" s="14" t="s">
        <v>124</v>
      </c>
      <c r="C187" s="14" t="s">
        <v>147</v>
      </c>
      <c r="D187" s="210" t="s">
        <v>233</v>
      </c>
      <c r="E187" s="24">
        <v>773.9</v>
      </c>
      <c r="F187" s="29">
        <v>72.43</v>
      </c>
      <c r="G187" s="24">
        <v>72.43</v>
      </c>
      <c r="H187" s="24">
        <v>0</v>
      </c>
      <c r="I187" s="24">
        <v>0</v>
      </c>
      <c r="J187" s="29">
        <v>0</v>
      </c>
      <c r="K187" s="24">
        <v>698.85</v>
      </c>
      <c r="L187" s="24">
        <v>579.64</v>
      </c>
      <c r="M187" s="24">
        <v>65.61</v>
      </c>
      <c r="N187" s="24">
        <v>0</v>
      </c>
      <c r="O187" s="24">
        <v>53.6</v>
      </c>
      <c r="P187" s="24">
        <v>2.62</v>
      </c>
      <c r="Q187" s="24">
        <v>2.17</v>
      </c>
      <c r="R187" s="24">
        <v>0</v>
      </c>
      <c r="S187" s="24">
        <v>0</v>
      </c>
      <c r="T187" s="24">
        <v>0</v>
      </c>
      <c r="U187" s="24">
        <v>0.45</v>
      </c>
    </row>
    <row r="188" spans="1:21" ht="21.75" customHeight="1">
      <c r="A188" s="14" t="s">
        <v>132</v>
      </c>
      <c r="B188" s="14"/>
      <c r="C188" s="14"/>
      <c r="D188" s="210" t="s">
        <v>207</v>
      </c>
      <c r="E188" s="24">
        <v>85.76</v>
      </c>
      <c r="F188" s="29">
        <v>0</v>
      </c>
      <c r="G188" s="24">
        <v>0</v>
      </c>
      <c r="H188" s="24">
        <v>0</v>
      </c>
      <c r="I188" s="24">
        <v>0</v>
      </c>
      <c r="J188" s="29">
        <v>0</v>
      </c>
      <c r="K188" s="24">
        <v>85.76</v>
      </c>
      <c r="L188" s="24">
        <v>0</v>
      </c>
      <c r="M188" s="24">
        <v>85.76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</row>
    <row r="189" spans="1:21" ht="21.75" customHeight="1">
      <c r="A189" s="14"/>
      <c r="B189" s="14" t="s">
        <v>134</v>
      </c>
      <c r="C189" s="14"/>
      <c r="D189" s="210" t="s">
        <v>208</v>
      </c>
      <c r="E189" s="24">
        <v>85.76</v>
      </c>
      <c r="F189" s="29">
        <v>0</v>
      </c>
      <c r="G189" s="24">
        <v>0</v>
      </c>
      <c r="H189" s="24">
        <v>0</v>
      </c>
      <c r="I189" s="24">
        <v>0</v>
      </c>
      <c r="J189" s="29">
        <v>0</v>
      </c>
      <c r="K189" s="24">
        <v>85.76</v>
      </c>
      <c r="L189" s="24">
        <v>0</v>
      </c>
      <c r="M189" s="24">
        <v>85.76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</row>
    <row r="190" spans="1:21" ht="30" customHeight="1">
      <c r="A190" s="14" t="s">
        <v>136</v>
      </c>
      <c r="B190" s="14" t="s">
        <v>137</v>
      </c>
      <c r="C190" s="14" t="s">
        <v>134</v>
      </c>
      <c r="D190" s="210" t="s">
        <v>210</v>
      </c>
      <c r="E190" s="24">
        <v>85.76</v>
      </c>
      <c r="F190" s="29">
        <v>0</v>
      </c>
      <c r="G190" s="24">
        <v>0</v>
      </c>
      <c r="H190" s="24">
        <v>0</v>
      </c>
      <c r="I190" s="24">
        <v>0</v>
      </c>
      <c r="J190" s="29">
        <v>0</v>
      </c>
      <c r="K190" s="24">
        <v>85.76</v>
      </c>
      <c r="L190" s="24">
        <v>0</v>
      </c>
      <c r="M190" s="24">
        <v>85.76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</row>
    <row r="191" spans="1:21" ht="21.75" customHeight="1">
      <c r="A191" s="14" t="s">
        <v>140</v>
      </c>
      <c r="B191" s="14"/>
      <c r="C191" s="14"/>
      <c r="D191" s="210" t="s">
        <v>211</v>
      </c>
      <c r="E191" s="24">
        <v>78.11</v>
      </c>
      <c r="F191" s="29">
        <v>0</v>
      </c>
      <c r="G191" s="24">
        <v>0</v>
      </c>
      <c r="H191" s="24">
        <v>0</v>
      </c>
      <c r="I191" s="24">
        <v>0</v>
      </c>
      <c r="J191" s="29">
        <v>0</v>
      </c>
      <c r="K191" s="24">
        <v>78.11</v>
      </c>
      <c r="L191" s="24">
        <v>0</v>
      </c>
      <c r="M191" s="24">
        <v>0</v>
      </c>
      <c r="N191" s="24">
        <v>78.11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</row>
    <row r="192" spans="1:21" ht="21.75" customHeight="1">
      <c r="A192" s="14"/>
      <c r="B192" s="14" t="s">
        <v>122</v>
      </c>
      <c r="C192" s="14"/>
      <c r="D192" s="210" t="s">
        <v>212</v>
      </c>
      <c r="E192" s="24">
        <v>78.11</v>
      </c>
      <c r="F192" s="29">
        <v>0</v>
      </c>
      <c r="G192" s="24">
        <v>0</v>
      </c>
      <c r="H192" s="24">
        <v>0</v>
      </c>
      <c r="I192" s="24">
        <v>0</v>
      </c>
      <c r="J192" s="29">
        <v>0</v>
      </c>
      <c r="K192" s="24">
        <v>78.11</v>
      </c>
      <c r="L192" s="24">
        <v>0</v>
      </c>
      <c r="M192" s="24">
        <v>0</v>
      </c>
      <c r="N192" s="24">
        <v>78.11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</row>
    <row r="193" spans="1:21" ht="21.75" customHeight="1">
      <c r="A193" s="14" t="s">
        <v>143</v>
      </c>
      <c r="B193" s="14" t="s">
        <v>124</v>
      </c>
      <c r="C193" s="14" t="s">
        <v>117</v>
      </c>
      <c r="D193" s="210" t="s">
        <v>213</v>
      </c>
      <c r="E193" s="24">
        <v>78.11</v>
      </c>
      <c r="F193" s="29">
        <v>0</v>
      </c>
      <c r="G193" s="24">
        <v>0</v>
      </c>
      <c r="H193" s="24">
        <v>0</v>
      </c>
      <c r="I193" s="24">
        <v>0</v>
      </c>
      <c r="J193" s="29">
        <v>0</v>
      </c>
      <c r="K193" s="24">
        <v>78.11</v>
      </c>
      <c r="L193" s="24">
        <v>0</v>
      </c>
      <c r="M193" s="24">
        <v>0</v>
      </c>
      <c r="N193" s="24">
        <v>78.11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</row>
    <row r="194" spans="1:21" ht="21.75" customHeight="1">
      <c r="A194" s="14"/>
      <c r="B194" s="14"/>
      <c r="C194" s="14"/>
      <c r="D194" s="210" t="s">
        <v>238</v>
      </c>
      <c r="E194" s="24">
        <v>4016.84</v>
      </c>
      <c r="F194" s="29">
        <v>299.73</v>
      </c>
      <c r="G194" s="24">
        <v>299.73</v>
      </c>
      <c r="H194" s="24">
        <v>0</v>
      </c>
      <c r="I194" s="24">
        <v>0</v>
      </c>
      <c r="J194" s="29">
        <v>0</v>
      </c>
      <c r="K194" s="24">
        <v>3662.55</v>
      </c>
      <c r="L194" s="24">
        <v>2469.21</v>
      </c>
      <c r="M194" s="24">
        <v>538.93</v>
      </c>
      <c r="N194" s="24">
        <v>295.43</v>
      </c>
      <c r="O194" s="24">
        <v>358.98</v>
      </c>
      <c r="P194" s="24">
        <v>54.56</v>
      </c>
      <c r="Q194" s="24">
        <v>7.64</v>
      </c>
      <c r="R194" s="24">
        <v>26.8</v>
      </c>
      <c r="S194" s="24">
        <v>0</v>
      </c>
      <c r="T194" s="24">
        <v>0</v>
      </c>
      <c r="U194" s="24">
        <v>20.12</v>
      </c>
    </row>
    <row r="195" spans="1:21" ht="21.75" customHeight="1">
      <c r="A195" s="14" t="s">
        <v>115</v>
      </c>
      <c r="B195" s="14"/>
      <c r="C195" s="14"/>
      <c r="D195" s="210" t="s">
        <v>204</v>
      </c>
      <c r="E195" s="24">
        <v>3395.23</v>
      </c>
      <c r="F195" s="29">
        <v>299.73</v>
      </c>
      <c r="G195" s="24">
        <v>299.73</v>
      </c>
      <c r="H195" s="24">
        <v>0</v>
      </c>
      <c r="I195" s="24">
        <v>0</v>
      </c>
      <c r="J195" s="29">
        <v>0</v>
      </c>
      <c r="K195" s="24">
        <v>3040.94</v>
      </c>
      <c r="L195" s="24">
        <v>2469.21</v>
      </c>
      <c r="M195" s="24">
        <v>212.75</v>
      </c>
      <c r="N195" s="24">
        <v>0</v>
      </c>
      <c r="O195" s="24">
        <v>358.98</v>
      </c>
      <c r="P195" s="24">
        <v>54.56</v>
      </c>
      <c r="Q195" s="24">
        <v>7.64</v>
      </c>
      <c r="R195" s="24">
        <v>26.8</v>
      </c>
      <c r="S195" s="24">
        <v>0</v>
      </c>
      <c r="T195" s="24">
        <v>0</v>
      </c>
      <c r="U195" s="24">
        <v>20.12</v>
      </c>
    </row>
    <row r="196" spans="1:21" ht="21.75" customHeight="1">
      <c r="A196" s="14"/>
      <c r="B196" s="14" t="s">
        <v>122</v>
      </c>
      <c r="C196" s="14"/>
      <c r="D196" s="210" t="s">
        <v>220</v>
      </c>
      <c r="E196" s="24">
        <v>3395.23</v>
      </c>
      <c r="F196" s="29">
        <v>299.73</v>
      </c>
      <c r="G196" s="24">
        <v>299.73</v>
      </c>
      <c r="H196" s="24">
        <v>0</v>
      </c>
      <c r="I196" s="24">
        <v>0</v>
      </c>
      <c r="J196" s="29">
        <v>0</v>
      </c>
      <c r="K196" s="24">
        <v>3040.94</v>
      </c>
      <c r="L196" s="24">
        <v>2469.21</v>
      </c>
      <c r="M196" s="24">
        <v>212.75</v>
      </c>
      <c r="N196" s="24">
        <v>0</v>
      </c>
      <c r="O196" s="24">
        <v>358.98</v>
      </c>
      <c r="P196" s="24">
        <v>54.56</v>
      </c>
      <c r="Q196" s="24">
        <v>7.64</v>
      </c>
      <c r="R196" s="24">
        <v>26.8</v>
      </c>
      <c r="S196" s="24">
        <v>0</v>
      </c>
      <c r="T196" s="24">
        <v>0</v>
      </c>
      <c r="U196" s="24">
        <v>20.12</v>
      </c>
    </row>
    <row r="197" spans="1:21" ht="21.75" customHeight="1">
      <c r="A197" s="14" t="s">
        <v>119</v>
      </c>
      <c r="B197" s="14" t="s">
        <v>124</v>
      </c>
      <c r="C197" s="14" t="s">
        <v>126</v>
      </c>
      <c r="D197" s="210" t="s">
        <v>228</v>
      </c>
      <c r="E197" s="24">
        <v>3395.23</v>
      </c>
      <c r="F197" s="29">
        <v>299.73</v>
      </c>
      <c r="G197" s="24">
        <v>299.73</v>
      </c>
      <c r="H197" s="24">
        <v>0</v>
      </c>
      <c r="I197" s="24">
        <v>0</v>
      </c>
      <c r="J197" s="29">
        <v>0</v>
      </c>
      <c r="K197" s="24">
        <v>3040.94</v>
      </c>
      <c r="L197" s="24">
        <v>2469.21</v>
      </c>
      <c r="M197" s="24">
        <v>212.75</v>
      </c>
      <c r="N197" s="24">
        <v>0</v>
      </c>
      <c r="O197" s="24">
        <v>358.98</v>
      </c>
      <c r="P197" s="24">
        <v>54.56</v>
      </c>
      <c r="Q197" s="24">
        <v>7.64</v>
      </c>
      <c r="R197" s="24">
        <v>26.8</v>
      </c>
      <c r="S197" s="24">
        <v>0</v>
      </c>
      <c r="T197" s="24">
        <v>0</v>
      </c>
      <c r="U197" s="24">
        <v>20.12</v>
      </c>
    </row>
    <row r="198" spans="1:21" ht="21.75" customHeight="1">
      <c r="A198" s="14" t="s">
        <v>132</v>
      </c>
      <c r="B198" s="14"/>
      <c r="C198" s="14"/>
      <c r="D198" s="210" t="s">
        <v>207</v>
      </c>
      <c r="E198" s="24">
        <v>326.18</v>
      </c>
      <c r="F198" s="29">
        <v>0</v>
      </c>
      <c r="G198" s="24">
        <v>0</v>
      </c>
      <c r="H198" s="24">
        <v>0</v>
      </c>
      <c r="I198" s="24">
        <v>0</v>
      </c>
      <c r="J198" s="29">
        <v>0</v>
      </c>
      <c r="K198" s="24">
        <v>326.18</v>
      </c>
      <c r="L198" s="24">
        <v>0</v>
      </c>
      <c r="M198" s="24">
        <v>326.18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</row>
    <row r="199" spans="1:21" ht="21.75" customHeight="1">
      <c r="A199" s="14"/>
      <c r="B199" s="14" t="s">
        <v>134</v>
      </c>
      <c r="C199" s="14"/>
      <c r="D199" s="210" t="s">
        <v>208</v>
      </c>
      <c r="E199" s="24">
        <v>326.18</v>
      </c>
      <c r="F199" s="29">
        <v>0</v>
      </c>
      <c r="G199" s="24">
        <v>0</v>
      </c>
      <c r="H199" s="24">
        <v>0</v>
      </c>
      <c r="I199" s="24">
        <v>0</v>
      </c>
      <c r="J199" s="29">
        <v>0</v>
      </c>
      <c r="K199" s="24">
        <v>326.18</v>
      </c>
      <c r="L199" s="24">
        <v>0</v>
      </c>
      <c r="M199" s="24">
        <v>326.18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</row>
    <row r="200" spans="1:21" ht="30" customHeight="1">
      <c r="A200" s="14" t="s">
        <v>136</v>
      </c>
      <c r="B200" s="14" t="s">
        <v>137</v>
      </c>
      <c r="C200" s="14" t="s">
        <v>134</v>
      </c>
      <c r="D200" s="210" t="s">
        <v>210</v>
      </c>
      <c r="E200" s="24">
        <v>326.18</v>
      </c>
      <c r="F200" s="29">
        <v>0</v>
      </c>
      <c r="G200" s="24">
        <v>0</v>
      </c>
      <c r="H200" s="24">
        <v>0</v>
      </c>
      <c r="I200" s="24">
        <v>0</v>
      </c>
      <c r="J200" s="29">
        <v>0</v>
      </c>
      <c r="K200" s="24">
        <v>326.18</v>
      </c>
      <c r="L200" s="24">
        <v>0</v>
      </c>
      <c r="M200" s="24">
        <v>326.18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</row>
    <row r="201" spans="1:21" ht="21.75" customHeight="1">
      <c r="A201" s="14" t="s">
        <v>140</v>
      </c>
      <c r="B201" s="14"/>
      <c r="C201" s="14"/>
      <c r="D201" s="210" t="s">
        <v>211</v>
      </c>
      <c r="E201" s="24">
        <v>295.43</v>
      </c>
      <c r="F201" s="29">
        <v>0</v>
      </c>
      <c r="G201" s="24">
        <v>0</v>
      </c>
      <c r="H201" s="24">
        <v>0</v>
      </c>
      <c r="I201" s="24">
        <v>0</v>
      </c>
      <c r="J201" s="29">
        <v>0</v>
      </c>
      <c r="K201" s="24">
        <v>295.43</v>
      </c>
      <c r="L201" s="24">
        <v>0</v>
      </c>
      <c r="M201" s="24">
        <v>0</v>
      </c>
      <c r="N201" s="24">
        <v>295.43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</row>
    <row r="202" spans="1:21" ht="21.75" customHeight="1">
      <c r="A202" s="14"/>
      <c r="B202" s="14" t="s">
        <v>122</v>
      </c>
      <c r="C202" s="14"/>
      <c r="D202" s="210" t="s">
        <v>212</v>
      </c>
      <c r="E202" s="24">
        <v>295.43</v>
      </c>
      <c r="F202" s="29">
        <v>0</v>
      </c>
      <c r="G202" s="24">
        <v>0</v>
      </c>
      <c r="H202" s="24">
        <v>0</v>
      </c>
      <c r="I202" s="24">
        <v>0</v>
      </c>
      <c r="J202" s="29">
        <v>0</v>
      </c>
      <c r="K202" s="24">
        <v>295.43</v>
      </c>
      <c r="L202" s="24">
        <v>0</v>
      </c>
      <c r="M202" s="24">
        <v>0</v>
      </c>
      <c r="N202" s="24">
        <v>295.43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</row>
    <row r="203" spans="1:21" ht="21.75" customHeight="1">
      <c r="A203" s="14" t="s">
        <v>143</v>
      </c>
      <c r="B203" s="14" t="s">
        <v>124</v>
      </c>
      <c r="C203" s="14" t="s">
        <v>117</v>
      </c>
      <c r="D203" s="210" t="s">
        <v>213</v>
      </c>
      <c r="E203" s="24">
        <v>295.43</v>
      </c>
      <c r="F203" s="29">
        <v>0</v>
      </c>
      <c r="G203" s="24">
        <v>0</v>
      </c>
      <c r="H203" s="24">
        <v>0</v>
      </c>
      <c r="I203" s="24">
        <v>0</v>
      </c>
      <c r="J203" s="29">
        <v>0</v>
      </c>
      <c r="K203" s="24">
        <v>295.43</v>
      </c>
      <c r="L203" s="24">
        <v>0</v>
      </c>
      <c r="M203" s="24">
        <v>0</v>
      </c>
      <c r="N203" s="24">
        <v>295.43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</row>
    <row r="204" spans="1:21" ht="21.75" customHeight="1">
      <c r="A204" s="14"/>
      <c r="B204" s="14"/>
      <c r="C204" s="14"/>
      <c r="D204" s="210" t="s">
        <v>239</v>
      </c>
      <c r="E204" s="24">
        <v>3152.35</v>
      </c>
      <c r="F204" s="29">
        <v>221.8</v>
      </c>
      <c r="G204" s="24">
        <v>221.8</v>
      </c>
      <c r="H204" s="24">
        <v>0</v>
      </c>
      <c r="I204" s="24">
        <v>0</v>
      </c>
      <c r="J204" s="29">
        <v>0</v>
      </c>
      <c r="K204" s="24">
        <v>2606.81</v>
      </c>
      <c r="L204" s="24">
        <v>1770.3</v>
      </c>
      <c r="M204" s="24">
        <v>467.68</v>
      </c>
      <c r="N204" s="24">
        <v>216.33</v>
      </c>
      <c r="O204" s="24">
        <v>152.5</v>
      </c>
      <c r="P204" s="24">
        <v>323.74</v>
      </c>
      <c r="Q204" s="24">
        <v>8.96</v>
      </c>
      <c r="R204" s="24">
        <v>300.37</v>
      </c>
      <c r="S204" s="24">
        <v>0</v>
      </c>
      <c r="T204" s="24">
        <v>0</v>
      </c>
      <c r="U204" s="24">
        <v>14.41</v>
      </c>
    </row>
    <row r="205" spans="1:21" ht="21.75" customHeight="1">
      <c r="A205" s="14" t="s">
        <v>115</v>
      </c>
      <c r="B205" s="14"/>
      <c r="C205" s="14"/>
      <c r="D205" s="210" t="s">
        <v>204</v>
      </c>
      <c r="E205" s="24">
        <v>2904.3</v>
      </c>
      <c r="F205" s="29">
        <v>221.8</v>
      </c>
      <c r="G205" s="24">
        <v>221.8</v>
      </c>
      <c r="H205" s="24">
        <v>0</v>
      </c>
      <c r="I205" s="24">
        <v>0</v>
      </c>
      <c r="J205" s="29">
        <v>0</v>
      </c>
      <c r="K205" s="24">
        <v>2358.76</v>
      </c>
      <c r="L205" s="24">
        <v>1770.3</v>
      </c>
      <c r="M205" s="24">
        <v>219.63</v>
      </c>
      <c r="N205" s="24">
        <v>216.33</v>
      </c>
      <c r="O205" s="24">
        <v>152.5</v>
      </c>
      <c r="P205" s="24">
        <v>323.74</v>
      </c>
      <c r="Q205" s="24">
        <v>8.96</v>
      </c>
      <c r="R205" s="24">
        <v>300.37</v>
      </c>
      <c r="S205" s="24">
        <v>0</v>
      </c>
      <c r="T205" s="24">
        <v>0</v>
      </c>
      <c r="U205" s="24">
        <v>14.41</v>
      </c>
    </row>
    <row r="206" spans="1:21" ht="21.75" customHeight="1">
      <c r="A206" s="14"/>
      <c r="B206" s="14" t="s">
        <v>147</v>
      </c>
      <c r="C206" s="14"/>
      <c r="D206" s="210" t="s">
        <v>240</v>
      </c>
      <c r="E206" s="24">
        <v>2904.3</v>
      </c>
      <c r="F206" s="29">
        <v>221.8</v>
      </c>
      <c r="G206" s="24">
        <v>221.8</v>
      </c>
      <c r="H206" s="24">
        <v>0</v>
      </c>
      <c r="I206" s="24">
        <v>0</v>
      </c>
      <c r="J206" s="29">
        <v>0</v>
      </c>
      <c r="K206" s="24">
        <v>2358.76</v>
      </c>
      <c r="L206" s="24">
        <v>1770.3</v>
      </c>
      <c r="M206" s="24">
        <v>219.63</v>
      </c>
      <c r="N206" s="24">
        <v>216.33</v>
      </c>
      <c r="O206" s="24">
        <v>152.5</v>
      </c>
      <c r="P206" s="24">
        <v>323.74</v>
      </c>
      <c r="Q206" s="24">
        <v>8.96</v>
      </c>
      <c r="R206" s="24">
        <v>300.37</v>
      </c>
      <c r="S206" s="24">
        <v>0</v>
      </c>
      <c r="T206" s="24">
        <v>0</v>
      </c>
      <c r="U206" s="24">
        <v>14.41</v>
      </c>
    </row>
    <row r="207" spans="1:21" ht="21.75" customHeight="1">
      <c r="A207" s="14" t="s">
        <v>119</v>
      </c>
      <c r="B207" s="14" t="s">
        <v>154</v>
      </c>
      <c r="C207" s="14" t="s">
        <v>122</v>
      </c>
      <c r="D207" s="210" t="s">
        <v>241</v>
      </c>
      <c r="E207" s="24">
        <v>2904.3</v>
      </c>
      <c r="F207" s="29">
        <v>221.8</v>
      </c>
      <c r="G207" s="24">
        <v>221.8</v>
      </c>
      <c r="H207" s="24">
        <v>0</v>
      </c>
      <c r="I207" s="24">
        <v>0</v>
      </c>
      <c r="J207" s="29">
        <v>0</v>
      </c>
      <c r="K207" s="24">
        <v>2358.76</v>
      </c>
      <c r="L207" s="24">
        <v>1770.3</v>
      </c>
      <c r="M207" s="24">
        <v>219.63</v>
      </c>
      <c r="N207" s="24">
        <v>216.33</v>
      </c>
      <c r="O207" s="24">
        <v>152.5</v>
      </c>
      <c r="P207" s="24">
        <v>323.74</v>
      </c>
      <c r="Q207" s="24">
        <v>8.96</v>
      </c>
      <c r="R207" s="24">
        <v>300.37</v>
      </c>
      <c r="S207" s="24">
        <v>0</v>
      </c>
      <c r="T207" s="24">
        <v>0</v>
      </c>
      <c r="U207" s="24">
        <v>14.41</v>
      </c>
    </row>
    <row r="208" spans="1:21" ht="21.75" customHeight="1">
      <c r="A208" s="14" t="s">
        <v>132</v>
      </c>
      <c r="B208" s="14"/>
      <c r="C208" s="14"/>
      <c r="D208" s="210" t="s">
        <v>207</v>
      </c>
      <c r="E208" s="24">
        <v>248.05</v>
      </c>
      <c r="F208" s="29">
        <v>0</v>
      </c>
      <c r="G208" s="24">
        <v>0</v>
      </c>
      <c r="H208" s="24">
        <v>0</v>
      </c>
      <c r="I208" s="24">
        <v>0</v>
      </c>
      <c r="J208" s="29">
        <v>0</v>
      </c>
      <c r="K208" s="24">
        <v>248.05</v>
      </c>
      <c r="L208" s="24">
        <v>0</v>
      </c>
      <c r="M208" s="24">
        <v>248.05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</row>
    <row r="209" spans="1:21" ht="21.75" customHeight="1">
      <c r="A209" s="14"/>
      <c r="B209" s="14" t="s">
        <v>134</v>
      </c>
      <c r="C209" s="14"/>
      <c r="D209" s="210" t="s">
        <v>208</v>
      </c>
      <c r="E209" s="24">
        <v>248.05</v>
      </c>
      <c r="F209" s="29">
        <v>0</v>
      </c>
      <c r="G209" s="24">
        <v>0</v>
      </c>
      <c r="H209" s="24">
        <v>0</v>
      </c>
      <c r="I209" s="24">
        <v>0</v>
      </c>
      <c r="J209" s="29">
        <v>0</v>
      </c>
      <c r="K209" s="24">
        <v>248.05</v>
      </c>
      <c r="L209" s="24">
        <v>0</v>
      </c>
      <c r="M209" s="24">
        <v>248.05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</row>
    <row r="210" spans="1:21" ht="30" customHeight="1">
      <c r="A210" s="14" t="s">
        <v>136</v>
      </c>
      <c r="B210" s="14" t="s">
        <v>137</v>
      </c>
      <c r="C210" s="14" t="s">
        <v>134</v>
      </c>
      <c r="D210" s="210" t="s">
        <v>210</v>
      </c>
      <c r="E210" s="24">
        <v>248.05</v>
      </c>
      <c r="F210" s="29">
        <v>0</v>
      </c>
      <c r="G210" s="24">
        <v>0</v>
      </c>
      <c r="H210" s="24">
        <v>0</v>
      </c>
      <c r="I210" s="24">
        <v>0</v>
      </c>
      <c r="J210" s="29">
        <v>0</v>
      </c>
      <c r="K210" s="24">
        <v>248.05</v>
      </c>
      <c r="L210" s="24">
        <v>0</v>
      </c>
      <c r="M210" s="24">
        <v>248.05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</row>
    <row r="211" spans="1:21" ht="21.75" customHeight="1">
      <c r="A211" s="14"/>
      <c r="B211" s="14"/>
      <c r="C211" s="14"/>
      <c r="D211" s="210" t="s">
        <v>242</v>
      </c>
      <c r="E211" s="24">
        <v>1041.06</v>
      </c>
      <c r="F211" s="29">
        <v>0</v>
      </c>
      <c r="G211" s="24">
        <v>0</v>
      </c>
      <c r="H211" s="24">
        <v>0</v>
      </c>
      <c r="I211" s="24">
        <v>0</v>
      </c>
      <c r="J211" s="29">
        <v>0</v>
      </c>
      <c r="K211" s="24">
        <v>1017.72</v>
      </c>
      <c r="L211" s="24">
        <v>723.44</v>
      </c>
      <c r="M211" s="24">
        <v>158.54</v>
      </c>
      <c r="N211" s="24">
        <v>82.55</v>
      </c>
      <c r="O211" s="24">
        <v>53.19</v>
      </c>
      <c r="P211" s="24">
        <v>23.34</v>
      </c>
      <c r="Q211" s="24">
        <v>3.17</v>
      </c>
      <c r="R211" s="24">
        <v>18.33</v>
      </c>
      <c r="S211" s="24">
        <v>0</v>
      </c>
      <c r="T211" s="24">
        <v>0</v>
      </c>
      <c r="U211" s="24">
        <v>1.84</v>
      </c>
    </row>
    <row r="212" spans="1:21" ht="21.75" customHeight="1">
      <c r="A212" s="14" t="s">
        <v>115</v>
      </c>
      <c r="B212" s="14"/>
      <c r="C212" s="14"/>
      <c r="D212" s="210" t="s">
        <v>204</v>
      </c>
      <c r="E212" s="24">
        <v>861.82</v>
      </c>
      <c r="F212" s="29">
        <v>0</v>
      </c>
      <c r="G212" s="24">
        <v>0</v>
      </c>
      <c r="H212" s="24">
        <v>0</v>
      </c>
      <c r="I212" s="24">
        <v>0</v>
      </c>
      <c r="J212" s="29">
        <v>0</v>
      </c>
      <c r="K212" s="24">
        <v>838.48</v>
      </c>
      <c r="L212" s="24">
        <v>723.44</v>
      </c>
      <c r="M212" s="24">
        <v>61.85</v>
      </c>
      <c r="N212" s="24">
        <v>0</v>
      </c>
      <c r="O212" s="24">
        <v>53.19</v>
      </c>
      <c r="P212" s="24">
        <v>23.34</v>
      </c>
      <c r="Q212" s="24">
        <v>3.17</v>
      </c>
      <c r="R212" s="24">
        <v>18.33</v>
      </c>
      <c r="S212" s="24">
        <v>0</v>
      </c>
      <c r="T212" s="24">
        <v>0</v>
      </c>
      <c r="U212" s="24">
        <v>1.84</v>
      </c>
    </row>
    <row r="213" spans="1:21" ht="21.75" customHeight="1">
      <c r="A213" s="14"/>
      <c r="B213" s="14" t="s">
        <v>157</v>
      </c>
      <c r="C213" s="14"/>
      <c r="D213" s="210" t="s">
        <v>243</v>
      </c>
      <c r="E213" s="24">
        <v>861.82</v>
      </c>
      <c r="F213" s="29">
        <v>0</v>
      </c>
      <c r="G213" s="24">
        <v>0</v>
      </c>
      <c r="H213" s="24">
        <v>0</v>
      </c>
      <c r="I213" s="24">
        <v>0</v>
      </c>
      <c r="J213" s="29">
        <v>0</v>
      </c>
      <c r="K213" s="24">
        <v>838.48</v>
      </c>
      <c r="L213" s="24">
        <v>723.44</v>
      </c>
      <c r="M213" s="24">
        <v>61.85</v>
      </c>
      <c r="N213" s="24">
        <v>0</v>
      </c>
      <c r="O213" s="24">
        <v>53.19</v>
      </c>
      <c r="P213" s="24">
        <v>23.34</v>
      </c>
      <c r="Q213" s="24">
        <v>3.17</v>
      </c>
      <c r="R213" s="24">
        <v>18.33</v>
      </c>
      <c r="S213" s="24">
        <v>0</v>
      </c>
      <c r="T213" s="24">
        <v>0</v>
      </c>
      <c r="U213" s="24">
        <v>1.84</v>
      </c>
    </row>
    <row r="214" spans="1:21" ht="21.75" customHeight="1">
      <c r="A214" s="14" t="s">
        <v>119</v>
      </c>
      <c r="B214" s="14" t="s">
        <v>159</v>
      </c>
      <c r="C214" s="14" t="s">
        <v>117</v>
      </c>
      <c r="D214" s="210" t="s">
        <v>244</v>
      </c>
      <c r="E214" s="24">
        <v>861.82</v>
      </c>
      <c r="F214" s="29">
        <v>0</v>
      </c>
      <c r="G214" s="24">
        <v>0</v>
      </c>
      <c r="H214" s="24">
        <v>0</v>
      </c>
      <c r="I214" s="24">
        <v>0</v>
      </c>
      <c r="J214" s="29">
        <v>0</v>
      </c>
      <c r="K214" s="24">
        <v>838.48</v>
      </c>
      <c r="L214" s="24">
        <v>723.44</v>
      </c>
      <c r="M214" s="24">
        <v>61.85</v>
      </c>
      <c r="N214" s="24">
        <v>0</v>
      </c>
      <c r="O214" s="24">
        <v>53.19</v>
      </c>
      <c r="P214" s="24">
        <v>23.34</v>
      </c>
      <c r="Q214" s="24">
        <v>3.17</v>
      </c>
      <c r="R214" s="24">
        <v>18.33</v>
      </c>
      <c r="S214" s="24">
        <v>0</v>
      </c>
      <c r="T214" s="24">
        <v>0</v>
      </c>
      <c r="U214" s="24">
        <v>1.84</v>
      </c>
    </row>
    <row r="215" spans="1:21" ht="21.75" customHeight="1">
      <c r="A215" s="14" t="s">
        <v>132</v>
      </c>
      <c r="B215" s="14"/>
      <c r="C215" s="14"/>
      <c r="D215" s="210" t="s">
        <v>207</v>
      </c>
      <c r="E215" s="24">
        <v>96.69</v>
      </c>
      <c r="F215" s="29">
        <v>0</v>
      </c>
      <c r="G215" s="24">
        <v>0</v>
      </c>
      <c r="H215" s="24">
        <v>0</v>
      </c>
      <c r="I215" s="24">
        <v>0</v>
      </c>
      <c r="J215" s="29">
        <v>0</v>
      </c>
      <c r="K215" s="24">
        <v>96.69</v>
      </c>
      <c r="L215" s="24">
        <v>0</v>
      </c>
      <c r="M215" s="24">
        <v>96.69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</row>
    <row r="216" spans="1:21" ht="21.75" customHeight="1">
      <c r="A216" s="14"/>
      <c r="B216" s="14" t="s">
        <v>134</v>
      </c>
      <c r="C216" s="14"/>
      <c r="D216" s="210" t="s">
        <v>208</v>
      </c>
      <c r="E216" s="24">
        <v>96.69</v>
      </c>
      <c r="F216" s="29">
        <v>0</v>
      </c>
      <c r="G216" s="24">
        <v>0</v>
      </c>
      <c r="H216" s="24">
        <v>0</v>
      </c>
      <c r="I216" s="24">
        <v>0</v>
      </c>
      <c r="J216" s="29">
        <v>0</v>
      </c>
      <c r="K216" s="24">
        <v>96.69</v>
      </c>
      <c r="L216" s="24">
        <v>0</v>
      </c>
      <c r="M216" s="24">
        <v>96.69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</row>
    <row r="217" spans="1:21" ht="30" customHeight="1">
      <c r="A217" s="14" t="s">
        <v>136</v>
      </c>
      <c r="B217" s="14" t="s">
        <v>137</v>
      </c>
      <c r="C217" s="14" t="s">
        <v>134</v>
      </c>
      <c r="D217" s="210" t="s">
        <v>210</v>
      </c>
      <c r="E217" s="24">
        <v>96.69</v>
      </c>
      <c r="F217" s="29">
        <v>0</v>
      </c>
      <c r="G217" s="24">
        <v>0</v>
      </c>
      <c r="H217" s="24">
        <v>0</v>
      </c>
      <c r="I217" s="24">
        <v>0</v>
      </c>
      <c r="J217" s="29">
        <v>0</v>
      </c>
      <c r="K217" s="24">
        <v>96.69</v>
      </c>
      <c r="L217" s="24">
        <v>0</v>
      </c>
      <c r="M217" s="24">
        <v>96.69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</row>
    <row r="218" spans="1:21" ht="21.75" customHeight="1">
      <c r="A218" s="14" t="s">
        <v>140</v>
      </c>
      <c r="B218" s="14"/>
      <c r="C218" s="14"/>
      <c r="D218" s="210" t="s">
        <v>211</v>
      </c>
      <c r="E218" s="24">
        <v>82.55</v>
      </c>
      <c r="F218" s="29">
        <v>0</v>
      </c>
      <c r="G218" s="24">
        <v>0</v>
      </c>
      <c r="H218" s="24">
        <v>0</v>
      </c>
      <c r="I218" s="24">
        <v>0</v>
      </c>
      <c r="J218" s="29">
        <v>0</v>
      </c>
      <c r="K218" s="24">
        <v>82.55</v>
      </c>
      <c r="L218" s="24">
        <v>0</v>
      </c>
      <c r="M218" s="24">
        <v>0</v>
      </c>
      <c r="N218" s="24">
        <v>82.55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</row>
    <row r="219" spans="1:21" ht="21.75" customHeight="1">
      <c r="A219" s="14"/>
      <c r="B219" s="14" t="s">
        <v>122</v>
      </c>
      <c r="C219" s="14"/>
      <c r="D219" s="210" t="s">
        <v>212</v>
      </c>
      <c r="E219" s="24">
        <v>82.55</v>
      </c>
      <c r="F219" s="29">
        <v>0</v>
      </c>
      <c r="G219" s="24">
        <v>0</v>
      </c>
      <c r="H219" s="24">
        <v>0</v>
      </c>
      <c r="I219" s="24">
        <v>0</v>
      </c>
      <c r="J219" s="29">
        <v>0</v>
      </c>
      <c r="K219" s="24">
        <v>82.55</v>
      </c>
      <c r="L219" s="24">
        <v>0</v>
      </c>
      <c r="M219" s="24">
        <v>0</v>
      </c>
      <c r="N219" s="24">
        <v>82.55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</row>
    <row r="220" spans="1:21" ht="21.75" customHeight="1">
      <c r="A220" s="14" t="s">
        <v>143</v>
      </c>
      <c r="B220" s="14" t="s">
        <v>124</v>
      </c>
      <c r="C220" s="14" t="s">
        <v>117</v>
      </c>
      <c r="D220" s="210" t="s">
        <v>213</v>
      </c>
      <c r="E220" s="24">
        <v>82.55</v>
      </c>
      <c r="F220" s="29">
        <v>0</v>
      </c>
      <c r="G220" s="24">
        <v>0</v>
      </c>
      <c r="H220" s="24">
        <v>0</v>
      </c>
      <c r="I220" s="24">
        <v>0</v>
      </c>
      <c r="J220" s="29">
        <v>0</v>
      </c>
      <c r="K220" s="24">
        <v>82.55</v>
      </c>
      <c r="L220" s="24">
        <v>0</v>
      </c>
      <c r="M220" s="24">
        <v>0</v>
      </c>
      <c r="N220" s="24">
        <v>82.55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</row>
    <row r="221" spans="1:21" ht="21.75" customHeight="1">
      <c r="A221" s="14"/>
      <c r="B221" s="14"/>
      <c r="C221" s="14"/>
      <c r="D221" s="210" t="s">
        <v>245</v>
      </c>
      <c r="E221" s="24">
        <v>828.74</v>
      </c>
      <c r="F221" s="29">
        <v>44.54</v>
      </c>
      <c r="G221" s="24">
        <v>44.54</v>
      </c>
      <c r="H221" s="24">
        <v>0</v>
      </c>
      <c r="I221" s="24">
        <v>0</v>
      </c>
      <c r="J221" s="29">
        <v>0</v>
      </c>
      <c r="K221" s="24">
        <v>768.11</v>
      </c>
      <c r="L221" s="24">
        <v>522.94</v>
      </c>
      <c r="M221" s="24">
        <v>125.76</v>
      </c>
      <c r="N221" s="24">
        <v>69.78</v>
      </c>
      <c r="O221" s="24">
        <v>49.63</v>
      </c>
      <c r="P221" s="24">
        <v>16.09</v>
      </c>
      <c r="Q221" s="24">
        <v>2.09</v>
      </c>
      <c r="R221" s="24">
        <v>0</v>
      </c>
      <c r="S221" s="24">
        <v>0</v>
      </c>
      <c r="T221" s="24">
        <v>0</v>
      </c>
      <c r="U221" s="24">
        <v>14</v>
      </c>
    </row>
    <row r="222" spans="1:21" ht="21.75" customHeight="1">
      <c r="A222" s="14" t="s">
        <v>115</v>
      </c>
      <c r="B222" s="14"/>
      <c r="C222" s="14"/>
      <c r="D222" s="210" t="s">
        <v>204</v>
      </c>
      <c r="E222" s="24">
        <v>679.25</v>
      </c>
      <c r="F222" s="29">
        <v>44.54</v>
      </c>
      <c r="G222" s="24">
        <v>44.54</v>
      </c>
      <c r="H222" s="24">
        <v>0</v>
      </c>
      <c r="I222" s="24">
        <v>0</v>
      </c>
      <c r="J222" s="29">
        <v>0</v>
      </c>
      <c r="K222" s="24">
        <v>618.62</v>
      </c>
      <c r="L222" s="24">
        <v>522.94</v>
      </c>
      <c r="M222" s="24">
        <v>46.05</v>
      </c>
      <c r="N222" s="24">
        <v>0</v>
      </c>
      <c r="O222" s="24">
        <v>49.63</v>
      </c>
      <c r="P222" s="24">
        <v>16.09</v>
      </c>
      <c r="Q222" s="24">
        <v>2.09</v>
      </c>
      <c r="R222" s="24">
        <v>0</v>
      </c>
      <c r="S222" s="24">
        <v>0</v>
      </c>
      <c r="T222" s="24">
        <v>0</v>
      </c>
      <c r="U222" s="24">
        <v>14</v>
      </c>
    </row>
    <row r="223" spans="1:21" ht="21.75" customHeight="1">
      <c r="A223" s="14"/>
      <c r="B223" s="14" t="s">
        <v>134</v>
      </c>
      <c r="C223" s="14"/>
      <c r="D223" s="210" t="s">
        <v>246</v>
      </c>
      <c r="E223" s="24">
        <v>679.25</v>
      </c>
      <c r="F223" s="29">
        <v>44.54</v>
      </c>
      <c r="G223" s="24">
        <v>44.54</v>
      </c>
      <c r="H223" s="24">
        <v>0</v>
      </c>
      <c r="I223" s="24">
        <v>0</v>
      </c>
      <c r="J223" s="29">
        <v>0</v>
      </c>
      <c r="K223" s="24">
        <v>618.62</v>
      </c>
      <c r="L223" s="24">
        <v>522.94</v>
      </c>
      <c r="M223" s="24">
        <v>46.05</v>
      </c>
      <c r="N223" s="24">
        <v>0</v>
      </c>
      <c r="O223" s="24">
        <v>49.63</v>
      </c>
      <c r="P223" s="24">
        <v>16.09</v>
      </c>
      <c r="Q223" s="24">
        <v>2.09</v>
      </c>
      <c r="R223" s="24">
        <v>0</v>
      </c>
      <c r="S223" s="24">
        <v>0</v>
      </c>
      <c r="T223" s="24">
        <v>0</v>
      </c>
      <c r="U223" s="24">
        <v>14</v>
      </c>
    </row>
    <row r="224" spans="1:21" ht="21.75" customHeight="1">
      <c r="A224" s="14" t="s">
        <v>119</v>
      </c>
      <c r="B224" s="14" t="s">
        <v>137</v>
      </c>
      <c r="C224" s="14" t="s">
        <v>117</v>
      </c>
      <c r="D224" s="210" t="s">
        <v>247</v>
      </c>
      <c r="E224" s="24">
        <v>679.25</v>
      </c>
      <c r="F224" s="29">
        <v>44.54</v>
      </c>
      <c r="G224" s="24">
        <v>44.54</v>
      </c>
      <c r="H224" s="24">
        <v>0</v>
      </c>
      <c r="I224" s="24">
        <v>0</v>
      </c>
      <c r="J224" s="29">
        <v>0</v>
      </c>
      <c r="K224" s="24">
        <v>618.62</v>
      </c>
      <c r="L224" s="24">
        <v>522.94</v>
      </c>
      <c r="M224" s="24">
        <v>46.05</v>
      </c>
      <c r="N224" s="24">
        <v>0</v>
      </c>
      <c r="O224" s="24">
        <v>49.63</v>
      </c>
      <c r="P224" s="24">
        <v>16.09</v>
      </c>
      <c r="Q224" s="24">
        <v>2.09</v>
      </c>
      <c r="R224" s="24">
        <v>0</v>
      </c>
      <c r="S224" s="24">
        <v>0</v>
      </c>
      <c r="T224" s="24">
        <v>0</v>
      </c>
      <c r="U224" s="24">
        <v>14</v>
      </c>
    </row>
    <row r="225" spans="1:21" ht="21.75" customHeight="1">
      <c r="A225" s="14" t="s">
        <v>132</v>
      </c>
      <c r="B225" s="14"/>
      <c r="C225" s="14"/>
      <c r="D225" s="210" t="s">
        <v>207</v>
      </c>
      <c r="E225" s="24">
        <v>79.71</v>
      </c>
      <c r="F225" s="29">
        <v>0</v>
      </c>
      <c r="G225" s="24">
        <v>0</v>
      </c>
      <c r="H225" s="24">
        <v>0</v>
      </c>
      <c r="I225" s="24">
        <v>0</v>
      </c>
      <c r="J225" s="29">
        <v>0</v>
      </c>
      <c r="K225" s="24">
        <v>79.71</v>
      </c>
      <c r="L225" s="24">
        <v>0</v>
      </c>
      <c r="M225" s="24">
        <v>79.71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</row>
    <row r="226" spans="1:21" ht="21.75" customHeight="1">
      <c r="A226" s="14"/>
      <c r="B226" s="14" t="s">
        <v>134</v>
      </c>
      <c r="C226" s="14"/>
      <c r="D226" s="210" t="s">
        <v>208</v>
      </c>
      <c r="E226" s="24">
        <v>79.71</v>
      </c>
      <c r="F226" s="29">
        <v>0</v>
      </c>
      <c r="G226" s="24">
        <v>0</v>
      </c>
      <c r="H226" s="24">
        <v>0</v>
      </c>
      <c r="I226" s="24">
        <v>0</v>
      </c>
      <c r="J226" s="29">
        <v>0</v>
      </c>
      <c r="K226" s="24">
        <v>79.71</v>
      </c>
      <c r="L226" s="24">
        <v>0</v>
      </c>
      <c r="M226" s="24">
        <v>79.71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</row>
    <row r="227" spans="1:21" ht="30" customHeight="1">
      <c r="A227" s="14" t="s">
        <v>136</v>
      </c>
      <c r="B227" s="14" t="s">
        <v>137</v>
      </c>
      <c r="C227" s="14" t="s">
        <v>134</v>
      </c>
      <c r="D227" s="210" t="s">
        <v>210</v>
      </c>
      <c r="E227" s="24">
        <v>79.71</v>
      </c>
      <c r="F227" s="29">
        <v>0</v>
      </c>
      <c r="G227" s="24">
        <v>0</v>
      </c>
      <c r="H227" s="24">
        <v>0</v>
      </c>
      <c r="I227" s="24">
        <v>0</v>
      </c>
      <c r="J227" s="29">
        <v>0</v>
      </c>
      <c r="K227" s="24">
        <v>79.71</v>
      </c>
      <c r="L227" s="24">
        <v>0</v>
      </c>
      <c r="M227" s="24">
        <v>79.71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</row>
    <row r="228" spans="1:21" ht="21.75" customHeight="1">
      <c r="A228" s="14" t="s">
        <v>140</v>
      </c>
      <c r="B228" s="14"/>
      <c r="C228" s="14"/>
      <c r="D228" s="210" t="s">
        <v>211</v>
      </c>
      <c r="E228" s="24">
        <v>69.78</v>
      </c>
      <c r="F228" s="29">
        <v>0</v>
      </c>
      <c r="G228" s="24">
        <v>0</v>
      </c>
      <c r="H228" s="24">
        <v>0</v>
      </c>
      <c r="I228" s="24">
        <v>0</v>
      </c>
      <c r="J228" s="29">
        <v>0</v>
      </c>
      <c r="K228" s="24">
        <v>69.78</v>
      </c>
      <c r="L228" s="24">
        <v>0</v>
      </c>
      <c r="M228" s="24">
        <v>0</v>
      </c>
      <c r="N228" s="24">
        <v>69.78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</row>
    <row r="229" spans="1:21" ht="21.75" customHeight="1">
      <c r="A229" s="14"/>
      <c r="B229" s="14" t="s">
        <v>122</v>
      </c>
      <c r="C229" s="14"/>
      <c r="D229" s="210" t="s">
        <v>212</v>
      </c>
      <c r="E229" s="24">
        <v>69.78</v>
      </c>
      <c r="F229" s="29">
        <v>0</v>
      </c>
      <c r="G229" s="24">
        <v>0</v>
      </c>
      <c r="H229" s="24">
        <v>0</v>
      </c>
      <c r="I229" s="24">
        <v>0</v>
      </c>
      <c r="J229" s="29">
        <v>0</v>
      </c>
      <c r="K229" s="24">
        <v>69.78</v>
      </c>
      <c r="L229" s="24">
        <v>0</v>
      </c>
      <c r="M229" s="24">
        <v>0</v>
      </c>
      <c r="N229" s="24">
        <v>69.78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</row>
    <row r="230" spans="1:21" ht="21.75" customHeight="1">
      <c r="A230" s="14" t="s">
        <v>143</v>
      </c>
      <c r="B230" s="14" t="s">
        <v>124</v>
      </c>
      <c r="C230" s="14" t="s">
        <v>117</v>
      </c>
      <c r="D230" s="210" t="s">
        <v>213</v>
      </c>
      <c r="E230" s="24">
        <v>69.78</v>
      </c>
      <c r="F230" s="29">
        <v>0</v>
      </c>
      <c r="G230" s="24">
        <v>0</v>
      </c>
      <c r="H230" s="24">
        <v>0</v>
      </c>
      <c r="I230" s="24">
        <v>0</v>
      </c>
      <c r="J230" s="29">
        <v>0</v>
      </c>
      <c r="K230" s="24">
        <v>69.78</v>
      </c>
      <c r="L230" s="24">
        <v>0</v>
      </c>
      <c r="M230" s="24">
        <v>0</v>
      </c>
      <c r="N230" s="24">
        <v>69.78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</row>
    <row r="231" spans="1:21" ht="21.75" customHeight="1">
      <c r="A231" s="14"/>
      <c r="B231" s="14"/>
      <c r="C231" s="14"/>
      <c r="D231" s="210" t="s">
        <v>248</v>
      </c>
      <c r="E231" s="24">
        <v>137.74</v>
      </c>
      <c r="F231" s="29">
        <v>10.98</v>
      </c>
      <c r="G231" s="24">
        <v>10.98</v>
      </c>
      <c r="H231" s="24">
        <v>0</v>
      </c>
      <c r="I231" s="24">
        <v>0</v>
      </c>
      <c r="J231" s="29">
        <v>0</v>
      </c>
      <c r="K231" s="24">
        <v>126.28</v>
      </c>
      <c r="L231" s="24">
        <v>85.7</v>
      </c>
      <c r="M231" s="24">
        <v>20.47</v>
      </c>
      <c r="N231" s="24">
        <v>11.99</v>
      </c>
      <c r="O231" s="24">
        <v>8.12</v>
      </c>
      <c r="P231" s="24">
        <v>0.48</v>
      </c>
      <c r="Q231" s="24">
        <v>0.3</v>
      </c>
      <c r="R231" s="24">
        <v>0</v>
      </c>
      <c r="S231" s="24">
        <v>0</v>
      </c>
      <c r="T231" s="24">
        <v>0</v>
      </c>
      <c r="U231" s="24">
        <v>0.18</v>
      </c>
    </row>
    <row r="232" spans="1:21" ht="21.75" customHeight="1">
      <c r="A232" s="14" t="s">
        <v>115</v>
      </c>
      <c r="B232" s="14"/>
      <c r="C232" s="14"/>
      <c r="D232" s="210" t="s">
        <v>204</v>
      </c>
      <c r="E232" s="24">
        <v>113.31</v>
      </c>
      <c r="F232" s="29">
        <v>10.98</v>
      </c>
      <c r="G232" s="24">
        <v>10.98</v>
      </c>
      <c r="H232" s="24">
        <v>0</v>
      </c>
      <c r="I232" s="24">
        <v>0</v>
      </c>
      <c r="J232" s="29">
        <v>0</v>
      </c>
      <c r="K232" s="24">
        <v>101.85</v>
      </c>
      <c r="L232" s="24">
        <v>85.7</v>
      </c>
      <c r="M232" s="24">
        <v>8.03</v>
      </c>
      <c r="N232" s="24">
        <v>0</v>
      </c>
      <c r="O232" s="24">
        <v>8.12</v>
      </c>
      <c r="P232" s="24">
        <v>0.48</v>
      </c>
      <c r="Q232" s="24">
        <v>0.3</v>
      </c>
      <c r="R232" s="24">
        <v>0</v>
      </c>
      <c r="S232" s="24">
        <v>0</v>
      </c>
      <c r="T232" s="24">
        <v>0</v>
      </c>
      <c r="U232" s="24">
        <v>0.18</v>
      </c>
    </row>
    <row r="233" spans="1:21" ht="21.75" customHeight="1">
      <c r="A233" s="14"/>
      <c r="B233" s="14" t="s">
        <v>117</v>
      </c>
      <c r="C233" s="14"/>
      <c r="D233" s="210" t="s">
        <v>205</v>
      </c>
      <c r="E233" s="24">
        <v>113.31</v>
      </c>
      <c r="F233" s="29">
        <v>10.98</v>
      </c>
      <c r="G233" s="24">
        <v>10.98</v>
      </c>
      <c r="H233" s="24">
        <v>0</v>
      </c>
      <c r="I233" s="24">
        <v>0</v>
      </c>
      <c r="J233" s="29">
        <v>0</v>
      </c>
      <c r="K233" s="24">
        <v>101.85</v>
      </c>
      <c r="L233" s="24">
        <v>85.7</v>
      </c>
      <c r="M233" s="24">
        <v>8.03</v>
      </c>
      <c r="N233" s="24">
        <v>0</v>
      </c>
      <c r="O233" s="24">
        <v>8.12</v>
      </c>
      <c r="P233" s="24">
        <v>0.48</v>
      </c>
      <c r="Q233" s="24">
        <v>0.3</v>
      </c>
      <c r="R233" s="24">
        <v>0</v>
      </c>
      <c r="S233" s="24">
        <v>0</v>
      </c>
      <c r="T233" s="24">
        <v>0</v>
      </c>
      <c r="U233" s="24">
        <v>0.18</v>
      </c>
    </row>
    <row r="234" spans="1:21" ht="21.75" customHeight="1">
      <c r="A234" s="14" t="s">
        <v>119</v>
      </c>
      <c r="B234" s="14" t="s">
        <v>120</v>
      </c>
      <c r="C234" s="14" t="s">
        <v>145</v>
      </c>
      <c r="D234" s="210" t="s">
        <v>215</v>
      </c>
      <c r="E234" s="24">
        <v>113.31</v>
      </c>
      <c r="F234" s="29">
        <v>10.98</v>
      </c>
      <c r="G234" s="24">
        <v>10.98</v>
      </c>
      <c r="H234" s="24">
        <v>0</v>
      </c>
      <c r="I234" s="24">
        <v>0</v>
      </c>
      <c r="J234" s="29">
        <v>0</v>
      </c>
      <c r="K234" s="24">
        <v>101.85</v>
      </c>
      <c r="L234" s="24">
        <v>85.7</v>
      </c>
      <c r="M234" s="24">
        <v>8.03</v>
      </c>
      <c r="N234" s="24">
        <v>0</v>
      </c>
      <c r="O234" s="24">
        <v>8.12</v>
      </c>
      <c r="P234" s="24">
        <v>0.48</v>
      </c>
      <c r="Q234" s="24">
        <v>0.3</v>
      </c>
      <c r="R234" s="24">
        <v>0</v>
      </c>
      <c r="S234" s="24">
        <v>0</v>
      </c>
      <c r="T234" s="24">
        <v>0</v>
      </c>
      <c r="U234" s="24">
        <v>0.18</v>
      </c>
    </row>
    <row r="235" spans="1:21" ht="21.75" customHeight="1">
      <c r="A235" s="14" t="s">
        <v>132</v>
      </c>
      <c r="B235" s="14"/>
      <c r="C235" s="14"/>
      <c r="D235" s="210" t="s">
        <v>207</v>
      </c>
      <c r="E235" s="24">
        <v>12.44</v>
      </c>
      <c r="F235" s="29">
        <v>0</v>
      </c>
      <c r="G235" s="24">
        <v>0</v>
      </c>
      <c r="H235" s="24">
        <v>0</v>
      </c>
      <c r="I235" s="24">
        <v>0</v>
      </c>
      <c r="J235" s="29">
        <v>0</v>
      </c>
      <c r="K235" s="24">
        <v>12.44</v>
      </c>
      <c r="L235" s="24">
        <v>0</v>
      </c>
      <c r="M235" s="24">
        <v>12.44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</row>
    <row r="236" spans="1:21" ht="21.75" customHeight="1">
      <c r="A236" s="14"/>
      <c r="B236" s="14" t="s">
        <v>134</v>
      </c>
      <c r="C236" s="14"/>
      <c r="D236" s="210" t="s">
        <v>208</v>
      </c>
      <c r="E236" s="24">
        <v>12.44</v>
      </c>
      <c r="F236" s="29">
        <v>0</v>
      </c>
      <c r="G236" s="24">
        <v>0</v>
      </c>
      <c r="H236" s="24">
        <v>0</v>
      </c>
      <c r="I236" s="24">
        <v>0</v>
      </c>
      <c r="J236" s="29">
        <v>0</v>
      </c>
      <c r="K236" s="24">
        <v>12.44</v>
      </c>
      <c r="L236" s="24">
        <v>0</v>
      </c>
      <c r="M236" s="24">
        <v>12.44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</row>
    <row r="237" spans="1:21" ht="30" customHeight="1">
      <c r="A237" s="14" t="s">
        <v>136</v>
      </c>
      <c r="B237" s="14" t="s">
        <v>137</v>
      </c>
      <c r="C237" s="14" t="s">
        <v>134</v>
      </c>
      <c r="D237" s="210" t="s">
        <v>210</v>
      </c>
      <c r="E237" s="24">
        <v>12.44</v>
      </c>
      <c r="F237" s="29">
        <v>0</v>
      </c>
      <c r="G237" s="24">
        <v>0</v>
      </c>
      <c r="H237" s="24">
        <v>0</v>
      </c>
      <c r="I237" s="24">
        <v>0</v>
      </c>
      <c r="J237" s="29">
        <v>0</v>
      </c>
      <c r="K237" s="24">
        <v>12.44</v>
      </c>
      <c r="L237" s="24">
        <v>0</v>
      </c>
      <c r="M237" s="24">
        <v>12.44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</row>
    <row r="238" spans="1:21" ht="21.75" customHeight="1">
      <c r="A238" s="14" t="s">
        <v>140</v>
      </c>
      <c r="B238" s="14"/>
      <c r="C238" s="14"/>
      <c r="D238" s="210" t="s">
        <v>211</v>
      </c>
      <c r="E238" s="24">
        <v>11.99</v>
      </c>
      <c r="F238" s="29">
        <v>0</v>
      </c>
      <c r="G238" s="24">
        <v>0</v>
      </c>
      <c r="H238" s="24">
        <v>0</v>
      </c>
      <c r="I238" s="24">
        <v>0</v>
      </c>
      <c r="J238" s="29">
        <v>0</v>
      </c>
      <c r="K238" s="24">
        <v>11.99</v>
      </c>
      <c r="L238" s="24">
        <v>0</v>
      </c>
      <c r="M238" s="24">
        <v>0</v>
      </c>
      <c r="N238" s="24">
        <v>11.99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</row>
    <row r="239" spans="1:21" ht="21.75" customHeight="1">
      <c r="A239" s="14"/>
      <c r="B239" s="14" t="s">
        <v>122</v>
      </c>
      <c r="C239" s="14"/>
      <c r="D239" s="210" t="s">
        <v>212</v>
      </c>
      <c r="E239" s="24">
        <v>11.99</v>
      </c>
      <c r="F239" s="29">
        <v>0</v>
      </c>
      <c r="G239" s="24">
        <v>0</v>
      </c>
      <c r="H239" s="24">
        <v>0</v>
      </c>
      <c r="I239" s="24">
        <v>0</v>
      </c>
      <c r="J239" s="29">
        <v>0</v>
      </c>
      <c r="K239" s="24">
        <v>11.99</v>
      </c>
      <c r="L239" s="24">
        <v>0</v>
      </c>
      <c r="M239" s="24">
        <v>0</v>
      </c>
      <c r="N239" s="24">
        <v>11.99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</row>
    <row r="240" spans="1:21" ht="21.75" customHeight="1">
      <c r="A240" s="14" t="s">
        <v>143</v>
      </c>
      <c r="B240" s="14" t="s">
        <v>124</v>
      </c>
      <c r="C240" s="14" t="s">
        <v>117</v>
      </c>
      <c r="D240" s="210" t="s">
        <v>213</v>
      </c>
      <c r="E240" s="24">
        <v>11.99</v>
      </c>
      <c r="F240" s="29">
        <v>0</v>
      </c>
      <c r="G240" s="24">
        <v>0</v>
      </c>
      <c r="H240" s="24">
        <v>0</v>
      </c>
      <c r="I240" s="24">
        <v>0</v>
      </c>
      <c r="J240" s="29">
        <v>0</v>
      </c>
      <c r="K240" s="24">
        <v>11.99</v>
      </c>
      <c r="L240" s="24">
        <v>0</v>
      </c>
      <c r="M240" s="24">
        <v>0</v>
      </c>
      <c r="N240" s="24">
        <v>11.99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</row>
    <row r="241" spans="1:21" ht="21.75" customHeight="1">
      <c r="A241" s="14"/>
      <c r="B241" s="14"/>
      <c r="C241" s="14"/>
      <c r="D241" s="210" t="s">
        <v>249</v>
      </c>
      <c r="E241" s="24">
        <v>1629.49</v>
      </c>
      <c r="F241" s="29">
        <v>126.58</v>
      </c>
      <c r="G241" s="24">
        <v>126.58</v>
      </c>
      <c r="H241" s="24">
        <v>0</v>
      </c>
      <c r="I241" s="24">
        <v>0</v>
      </c>
      <c r="J241" s="29">
        <v>0</v>
      </c>
      <c r="K241" s="24">
        <v>1495.65</v>
      </c>
      <c r="L241" s="24">
        <v>1019.29</v>
      </c>
      <c r="M241" s="24">
        <v>247.82</v>
      </c>
      <c r="N241" s="24">
        <v>140</v>
      </c>
      <c r="O241" s="24">
        <v>88.54</v>
      </c>
      <c r="P241" s="24">
        <v>7.26</v>
      </c>
      <c r="Q241" s="24">
        <v>1.84</v>
      </c>
      <c r="R241" s="24">
        <v>0</v>
      </c>
      <c r="S241" s="24">
        <v>0</v>
      </c>
      <c r="T241" s="24">
        <v>0</v>
      </c>
      <c r="U241" s="24">
        <v>5.42</v>
      </c>
    </row>
    <row r="242" spans="1:21" ht="21.75" customHeight="1">
      <c r="A242" s="14" t="s">
        <v>115</v>
      </c>
      <c r="B242" s="14"/>
      <c r="C242" s="14"/>
      <c r="D242" s="210" t="s">
        <v>204</v>
      </c>
      <c r="E242" s="24">
        <v>1341.28</v>
      </c>
      <c r="F242" s="29">
        <v>126.58</v>
      </c>
      <c r="G242" s="24">
        <v>126.58</v>
      </c>
      <c r="H242" s="24">
        <v>0</v>
      </c>
      <c r="I242" s="24">
        <v>0</v>
      </c>
      <c r="J242" s="29">
        <v>0</v>
      </c>
      <c r="K242" s="24">
        <v>1207.44</v>
      </c>
      <c r="L242" s="24">
        <v>1019.29</v>
      </c>
      <c r="M242" s="24">
        <v>99.61</v>
      </c>
      <c r="N242" s="24">
        <v>0</v>
      </c>
      <c r="O242" s="24">
        <v>88.54</v>
      </c>
      <c r="P242" s="24">
        <v>7.26</v>
      </c>
      <c r="Q242" s="24">
        <v>1.84</v>
      </c>
      <c r="R242" s="24">
        <v>0</v>
      </c>
      <c r="S242" s="24">
        <v>0</v>
      </c>
      <c r="T242" s="24">
        <v>0</v>
      </c>
      <c r="U242" s="24">
        <v>5.42</v>
      </c>
    </row>
    <row r="243" spans="1:21" ht="21.75" customHeight="1">
      <c r="A243" s="14"/>
      <c r="B243" s="14" t="s">
        <v>122</v>
      </c>
      <c r="C243" s="14"/>
      <c r="D243" s="210" t="s">
        <v>220</v>
      </c>
      <c r="E243" s="24">
        <v>1341.28</v>
      </c>
      <c r="F243" s="29">
        <v>126.58</v>
      </c>
      <c r="G243" s="24">
        <v>126.58</v>
      </c>
      <c r="H243" s="24">
        <v>0</v>
      </c>
      <c r="I243" s="24">
        <v>0</v>
      </c>
      <c r="J243" s="29">
        <v>0</v>
      </c>
      <c r="K243" s="24">
        <v>1207.44</v>
      </c>
      <c r="L243" s="24">
        <v>1019.29</v>
      </c>
      <c r="M243" s="24">
        <v>99.61</v>
      </c>
      <c r="N243" s="24">
        <v>0</v>
      </c>
      <c r="O243" s="24">
        <v>88.54</v>
      </c>
      <c r="P243" s="24">
        <v>7.26</v>
      </c>
      <c r="Q243" s="24">
        <v>1.84</v>
      </c>
      <c r="R243" s="24">
        <v>0</v>
      </c>
      <c r="S243" s="24">
        <v>0</v>
      </c>
      <c r="T243" s="24">
        <v>0</v>
      </c>
      <c r="U243" s="24">
        <v>5.42</v>
      </c>
    </row>
    <row r="244" spans="1:21" ht="21.75" customHeight="1">
      <c r="A244" s="14" t="s">
        <v>119</v>
      </c>
      <c r="B244" s="14" t="s">
        <v>124</v>
      </c>
      <c r="C244" s="14" t="s">
        <v>122</v>
      </c>
      <c r="D244" s="210" t="s">
        <v>224</v>
      </c>
      <c r="E244" s="24">
        <v>1341.28</v>
      </c>
      <c r="F244" s="29">
        <v>126.58</v>
      </c>
      <c r="G244" s="24">
        <v>126.58</v>
      </c>
      <c r="H244" s="24">
        <v>0</v>
      </c>
      <c r="I244" s="24">
        <v>0</v>
      </c>
      <c r="J244" s="29">
        <v>0</v>
      </c>
      <c r="K244" s="24">
        <v>1207.44</v>
      </c>
      <c r="L244" s="24">
        <v>1019.29</v>
      </c>
      <c r="M244" s="24">
        <v>99.61</v>
      </c>
      <c r="N244" s="24">
        <v>0</v>
      </c>
      <c r="O244" s="24">
        <v>88.54</v>
      </c>
      <c r="P244" s="24">
        <v>7.26</v>
      </c>
      <c r="Q244" s="24">
        <v>1.84</v>
      </c>
      <c r="R244" s="24">
        <v>0</v>
      </c>
      <c r="S244" s="24">
        <v>0</v>
      </c>
      <c r="T244" s="24">
        <v>0</v>
      </c>
      <c r="U244" s="24">
        <v>5.42</v>
      </c>
    </row>
    <row r="245" spans="1:21" ht="21.75" customHeight="1">
      <c r="A245" s="14" t="s">
        <v>132</v>
      </c>
      <c r="B245" s="14"/>
      <c r="C245" s="14"/>
      <c r="D245" s="210" t="s">
        <v>207</v>
      </c>
      <c r="E245" s="24">
        <v>148.21</v>
      </c>
      <c r="F245" s="29">
        <v>0</v>
      </c>
      <c r="G245" s="24">
        <v>0</v>
      </c>
      <c r="H245" s="24">
        <v>0</v>
      </c>
      <c r="I245" s="24">
        <v>0</v>
      </c>
      <c r="J245" s="29">
        <v>0</v>
      </c>
      <c r="K245" s="24">
        <v>148.21</v>
      </c>
      <c r="L245" s="24">
        <v>0</v>
      </c>
      <c r="M245" s="24">
        <v>148.21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</row>
    <row r="246" spans="1:21" ht="21.75" customHeight="1">
      <c r="A246" s="14"/>
      <c r="B246" s="14" t="s">
        <v>134</v>
      </c>
      <c r="C246" s="14"/>
      <c r="D246" s="210" t="s">
        <v>208</v>
      </c>
      <c r="E246" s="24">
        <v>148.21</v>
      </c>
      <c r="F246" s="29">
        <v>0</v>
      </c>
      <c r="G246" s="24">
        <v>0</v>
      </c>
      <c r="H246" s="24">
        <v>0</v>
      </c>
      <c r="I246" s="24">
        <v>0</v>
      </c>
      <c r="J246" s="29">
        <v>0</v>
      </c>
      <c r="K246" s="24">
        <v>148.21</v>
      </c>
      <c r="L246" s="24">
        <v>0</v>
      </c>
      <c r="M246" s="24">
        <v>148.21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</row>
    <row r="247" spans="1:21" ht="30" customHeight="1">
      <c r="A247" s="14" t="s">
        <v>136</v>
      </c>
      <c r="B247" s="14" t="s">
        <v>137</v>
      </c>
      <c r="C247" s="14" t="s">
        <v>134</v>
      </c>
      <c r="D247" s="210" t="s">
        <v>210</v>
      </c>
      <c r="E247" s="24">
        <v>148.21</v>
      </c>
      <c r="F247" s="29">
        <v>0</v>
      </c>
      <c r="G247" s="24">
        <v>0</v>
      </c>
      <c r="H247" s="24">
        <v>0</v>
      </c>
      <c r="I247" s="24">
        <v>0</v>
      </c>
      <c r="J247" s="29">
        <v>0</v>
      </c>
      <c r="K247" s="24">
        <v>148.21</v>
      </c>
      <c r="L247" s="24">
        <v>0</v>
      </c>
      <c r="M247" s="24">
        <v>148.21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</row>
    <row r="248" spans="1:21" ht="21.75" customHeight="1">
      <c r="A248" s="14" t="s">
        <v>140</v>
      </c>
      <c r="B248" s="14"/>
      <c r="C248" s="14"/>
      <c r="D248" s="210" t="s">
        <v>211</v>
      </c>
      <c r="E248" s="24">
        <v>140</v>
      </c>
      <c r="F248" s="29">
        <v>0</v>
      </c>
      <c r="G248" s="24">
        <v>0</v>
      </c>
      <c r="H248" s="24">
        <v>0</v>
      </c>
      <c r="I248" s="24">
        <v>0</v>
      </c>
      <c r="J248" s="29">
        <v>0</v>
      </c>
      <c r="K248" s="24">
        <v>140</v>
      </c>
      <c r="L248" s="24">
        <v>0</v>
      </c>
      <c r="M248" s="24">
        <v>0</v>
      </c>
      <c r="N248" s="24">
        <v>140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</row>
    <row r="249" spans="1:21" ht="21.75" customHeight="1">
      <c r="A249" s="14"/>
      <c r="B249" s="14" t="s">
        <v>122</v>
      </c>
      <c r="C249" s="14"/>
      <c r="D249" s="210" t="s">
        <v>212</v>
      </c>
      <c r="E249" s="24">
        <v>140</v>
      </c>
      <c r="F249" s="29">
        <v>0</v>
      </c>
      <c r="G249" s="24">
        <v>0</v>
      </c>
      <c r="H249" s="24">
        <v>0</v>
      </c>
      <c r="I249" s="24">
        <v>0</v>
      </c>
      <c r="J249" s="29">
        <v>0</v>
      </c>
      <c r="K249" s="24">
        <v>140</v>
      </c>
      <c r="L249" s="24">
        <v>0</v>
      </c>
      <c r="M249" s="24">
        <v>0</v>
      </c>
      <c r="N249" s="24">
        <v>140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</row>
    <row r="250" spans="1:21" ht="21.75" customHeight="1">
      <c r="A250" s="14" t="s">
        <v>143</v>
      </c>
      <c r="B250" s="14" t="s">
        <v>124</v>
      </c>
      <c r="C250" s="14" t="s">
        <v>117</v>
      </c>
      <c r="D250" s="210" t="s">
        <v>213</v>
      </c>
      <c r="E250" s="24">
        <v>140</v>
      </c>
      <c r="F250" s="29">
        <v>0</v>
      </c>
      <c r="G250" s="24">
        <v>0</v>
      </c>
      <c r="H250" s="24">
        <v>0</v>
      </c>
      <c r="I250" s="24">
        <v>0</v>
      </c>
      <c r="J250" s="29">
        <v>0</v>
      </c>
      <c r="K250" s="24">
        <v>140</v>
      </c>
      <c r="L250" s="24">
        <v>0</v>
      </c>
      <c r="M250" s="24">
        <v>0</v>
      </c>
      <c r="N250" s="24">
        <v>140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</row>
    <row r="251" spans="1:21" ht="21.75" customHeight="1">
      <c r="A251" s="14"/>
      <c r="B251" s="14"/>
      <c r="C251" s="14"/>
      <c r="D251" s="210" t="s">
        <v>250</v>
      </c>
      <c r="E251" s="24">
        <v>260.81</v>
      </c>
      <c r="F251" s="29">
        <v>0</v>
      </c>
      <c r="G251" s="24">
        <v>0</v>
      </c>
      <c r="H251" s="24">
        <v>0</v>
      </c>
      <c r="I251" s="24">
        <v>0</v>
      </c>
      <c r="J251" s="29">
        <v>0</v>
      </c>
      <c r="K251" s="24">
        <v>259.61</v>
      </c>
      <c r="L251" s="24">
        <v>183.64</v>
      </c>
      <c r="M251" s="24">
        <v>43</v>
      </c>
      <c r="N251" s="24">
        <v>18</v>
      </c>
      <c r="O251" s="24">
        <v>14.97</v>
      </c>
      <c r="P251" s="24">
        <v>1.2</v>
      </c>
      <c r="Q251" s="24">
        <v>0.66</v>
      </c>
      <c r="R251" s="24">
        <v>0</v>
      </c>
      <c r="S251" s="24">
        <v>0</v>
      </c>
      <c r="T251" s="24">
        <v>0</v>
      </c>
      <c r="U251" s="24">
        <v>0.54</v>
      </c>
    </row>
    <row r="252" spans="1:21" ht="21.75" customHeight="1">
      <c r="A252" s="14" t="s">
        <v>115</v>
      </c>
      <c r="B252" s="14"/>
      <c r="C252" s="14"/>
      <c r="D252" s="210" t="s">
        <v>204</v>
      </c>
      <c r="E252" s="24">
        <v>209.81</v>
      </c>
      <c r="F252" s="29">
        <v>0</v>
      </c>
      <c r="G252" s="24">
        <v>0</v>
      </c>
      <c r="H252" s="24">
        <v>0</v>
      </c>
      <c r="I252" s="24">
        <v>0</v>
      </c>
      <c r="J252" s="29">
        <v>0</v>
      </c>
      <c r="K252" s="24">
        <v>208.61</v>
      </c>
      <c r="L252" s="24">
        <v>183.64</v>
      </c>
      <c r="M252" s="24">
        <v>10</v>
      </c>
      <c r="N252" s="24">
        <v>0</v>
      </c>
      <c r="O252" s="24">
        <v>14.97</v>
      </c>
      <c r="P252" s="24">
        <v>1.2</v>
      </c>
      <c r="Q252" s="24">
        <v>0.66</v>
      </c>
      <c r="R252" s="24">
        <v>0</v>
      </c>
      <c r="S252" s="24">
        <v>0</v>
      </c>
      <c r="T252" s="24">
        <v>0</v>
      </c>
      <c r="U252" s="24">
        <v>0.54</v>
      </c>
    </row>
    <row r="253" spans="1:21" ht="21.75" customHeight="1">
      <c r="A253" s="14"/>
      <c r="B253" s="14" t="s">
        <v>122</v>
      </c>
      <c r="C253" s="14"/>
      <c r="D253" s="210" t="s">
        <v>220</v>
      </c>
      <c r="E253" s="24">
        <v>209.81</v>
      </c>
      <c r="F253" s="29">
        <v>0</v>
      </c>
      <c r="G253" s="24">
        <v>0</v>
      </c>
      <c r="H253" s="24">
        <v>0</v>
      </c>
      <c r="I253" s="24">
        <v>0</v>
      </c>
      <c r="J253" s="29">
        <v>0</v>
      </c>
      <c r="K253" s="24">
        <v>208.61</v>
      </c>
      <c r="L253" s="24">
        <v>183.64</v>
      </c>
      <c r="M253" s="24">
        <v>10</v>
      </c>
      <c r="N253" s="24">
        <v>0</v>
      </c>
      <c r="O253" s="24">
        <v>14.97</v>
      </c>
      <c r="P253" s="24">
        <v>1.2</v>
      </c>
      <c r="Q253" s="24">
        <v>0.66</v>
      </c>
      <c r="R253" s="24">
        <v>0</v>
      </c>
      <c r="S253" s="24">
        <v>0</v>
      </c>
      <c r="T253" s="24">
        <v>0</v>
      </c>
      <c r="U253" s="24">
        <v>0.54</v>
      </c>
    </row>
    <row r="254" spans="1:21" ht="21.75" customHeight="1">
      <c r="A254" s="14" t="s">
        <v>119</v>
      </c>
      <c r="B254" s="14" t="s">
        <v>124</v>
      </c>
      <c r="C254" s="14" t="s">
        <v>117</v>
      </c>
      <c r="D254" s="210" t="s">
        <v>221</v>
      </c>
      <c r="E254" s="24">
        <v>209.81</v>
      </c>
      <c r="F254" s="29">
        <v>0</v>
      </c>
      <c r="G254" s="24">
        <v>0</v>
      </c>
      <c r="H254" s="24">
        <v>0</v>
      </c>
      <c r="I254" s="24">
        <v>0</v>
      </c>
      <c r="J254" s="29">
        <v>0</v>
      </c>
      <c r="K254" s="24">
        <v>208.61</v>
      </c>
      <c r="L254" s="24">
        <v>183.64</v>
      </c>
      <c r="M254" s="24">
        <v>10</v>
      </c>
      <c r="N254" s="24">
        <v>0</v>
      </c>
      <c r="O254" s="24">
        <v>14.97</v>
      </c>
      <c r="P254" s="24">
        <v>1.2</v>
      </c>
      <c r="Q254" s="24">
        <v>0.66</v>
      </c>
      <c r="R254" s="24">
        <v>0</v>
      </c>
      <c r="S254" s="24">
        <v>0</v>
      </c>
      <c r="T254" s="24">
        <v>0</v>
      </c>
      <c r="U254" s="24">
        <v>0.54</v>
      </c>
    </row>
    <row r="255" spans="1:21" ht="21.75" customHeight="1">
      <c r="A255" s="14" t="s">
        <v>132</v>
      </c>
      <c r="B255" s="14"/>
      <c r="C255" s="14"/>
      <c r="D255" s="210" t="s">
        <v>207</v>
      </c>
      <c r="E255" s="24">
        <v>24</v>
      </c>
      <c r="F255" s="29">
        <v>0</v>
      </c>
      <c r="G255" s="24">
        <v>0</v>
      </c>
      <c r="H255" s="24">
        <v>0</v>
      </c>
      <c r="I255" s="24">
        <v>0</v>
      </c>
      <c r="J255" s="29">
        <v>0</v>
      </c>
      <c r="K255" s="24">
        <v>24</v>
      </c>
      <c r="L255" s="24">
        <v>0</v>
      </c>
      <c r="M255" s="24">
        <v>24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  <c r="U255" s="24">
        <v>0</v>
      </c>
    </row>
    <row r="256" spans="1:21" ht="21.75" customHeight="1">
      <c r="A256" s="14"/>
      <c r="B256" s="14" t="s">
        <v>134</v>
      </c>
      <c r="C256" s="14"/>
      <c r="D256" s="210" t="s">
        <v>208</v>
      </c>
      <c r="E256" s="24">
        <v>24</v>
      </c>
      <c r="F256" s="29">
        <v>0</v>
      </c>
      <c r="G256" s="24">
        <v>0</v>
      </c>
      <c r="H256" s="24">
        <v>0</v>
      </c>
      <c r="I256" s="24">
        <v>0</v>
      </c>
      <c r="J256" s="29">
        <v>0</v>
      </c>
      <c r="K256" s="24">
        <v>24</v>
      </c>
      <c r="L256" s="24">
        <v>0</v>
      </c>
      <c r="M256" s="24">
        <v>24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  <c r="U256" s="24">
        <v>0</v>
      </c>
    </row>
    <row r="257" spans="1:21" ht="30" customHeight="1">
      <c r="A257" s="14" t="s">
        <v>136</v>
      </c>
      <c r="B257" s="14" t="s">
        <v>137</v>
      </c>
      <c r="C257" s="14" t="s">
        <v>134</v>
      </c>
      <c r="D257" s="210" t="s">
        <v>210</v>
      </c>
      <c r="E257" s="24">
        <v>24</v>
      </c>
      <c r="F257" s="29">
        <v>0</v>
      </c>
      <c r="G257" s="24">
        <v>0</v>
      </c>
      <c r="H257" s="24">
        <v>0</v>
      </c>
      <c r="I257" s="24">
        <v>0</v>
      </c>
      <c r="J257" s="29">
        <v>0</v>
      </c>
      <c r="K257" s="24">
        <v>24</v>
      </c>
      <c r="L257" s="24">
        <v>0</v>
      </c>
      <c r="M257" s="24">
        <v>24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</row>
    <row r="258" spans="1:21" ht="21.75" customHeight="1">
      <c r="A258" s="14" t="s">
        <v>165</v>
      </c>
      <c r="B258" s="14"/>
      <c r="C258" s="14"/>
      <c r="D258" s="210" t="s">
        <v>251</v>
      </c>
      <c r="E258" s="24">
        <v>9</v>
      </c>
      <c r="F258" s="29">
        <v>0</v>
      </c>
      <c r="G258" s="24">
        <v>0</v>
      </c>
      <c r="H258" s="24">
        <v>0</v>
      </c>
      <c r="I258" s="24">
        <v>0</v>
      </c>
      <c r="J258" s="29">
        <v>0</v>
      </c>
      <c r="K258" s="24">
        <v>9</v>
      </c>
      <c r="L258" s="24">
        <v>0</v>
      </c>
      <c r="M258" s="24">
        <v>9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24">
        <v>0</v>
      </c>
    </row>
    <row r="259" spans="1:21" ht="21.75" customHeight="1">
      <c r="A259" s="14"/>
      <c r="B259" s="14" t="s">
        <v>167</v>
      </c>
      <c r="C259" s="14"/>
      <c r="D259" s="210" t="s">
        <v>252</v>
      </c>
      <c r="E259" s="24">
        <v>9</v>
      </c>
      <c r="F259" s="29">
        <v>0</v>
      </c>
      <c r="G259" s="24">
        <v>0</v>
      </c>
      <c r="H259" s="24">
        <v>0</v>
      </c>
      <c r="I259" s="24">
        <v>0</v>
      </c>
      <c r="J259" s="29">
        <v>0</v>
      </c>
      <c r="K259" s="24">
        <v>9</v>
      </c>
      <c r="L259" s="24">
        <v>0</v>
      </c>
      <c r="M259" s="24">
        <v>9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</row>
    <row r="260" spans="1:21" ht="21.75" customHeight="1">
      <c r="A260" s="14" t="s">
        <v>169</v>
      </c>
      <c r="B260" s="14" t="s">
        <v>170</v>
      </c>
      <c r="C260" s="14" t="s">
        <v>122</v>
      </c>
      <c r="D260" s="210" t="s">
        <v>253</v>
      </c>
      <c r="E260" s="24">
        <v>9</v>
      </c>
      <c r="F260" s="29">
        <v>0</v>
      </c>
      <c r="G260" s="24">
        <v>0</v>
      </c>
      <c r="H260" s="24">
        <v>0</v>
      </c>
      <c r="I260" s="24">
        <v>0</v>
      </c>
      <c r="J260" s="29">
        <v>0</v>
      </c>
      <c r="K260" s="24">
        <v>9</v>
      </c>
      <c r="L260" s="24">
        <v>0</v>
      </c>
      <c r="M260" s="24">
        <v>9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</row>
    <row r="261" spans="1:21" ht="21.75" customHeight="1">
      <c r="A261" s="14" t="s">
        <v>140</v>
      </c>
      <c r="B261" s="14"/>
      <c r="C261" s="14"/>
      <c r="D261" s="210" t="s">
        <v>211</v>
      </c>
      <c r="E261" s="24">
        <v>18</v>
      </c>
      <c r="F261" s="29">
        <v>0</v>
      </c>
      <c r="G261" s="24">
        <v>0</v>
      </c>
      <c r="H261" s="24">
        <v>0</v>
      </c>
      <c r="I261" s="24">
        <v>0</v>
      </c>
      <c r="J261" s="29">
        <v>0</v>
      </c>
      <c r="K261" s="24">
        <v>18</v>
      </c>
      <c r="L261" s="24">
        <v>0</v>
      </c>
      <c r="M261" s="24">
        <v>0</v>
      </c>
      <c r="N261" s="24">
        <v>18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</row>
    <row r="262" spans="1:21" ht="21.75" customHeight="1">
      <c r="A262" s="14"/>
      <c r="B262" s="14" t="s">
        <v>122</v>
      </c>
      <c r="C262" s="14"/>
      <c r="D262" s="210" t="s">
        <v>212</v>
      </c>
      <c r="E262" s="24">
        <v>18</v>
      </c>
      <c r="F262" s="29">
        <v>0</v>
      </c>
      <c r="G262" s="24">
        <v>0</v>
      </c>
      <c r="H262" s="24">
        <v>0</v>
      </c>
      <c r="I262" s="24">
        <v>0</v>
      </c>
      <c r="J262" s="29">
        <v>0</v>
      </c>
      <c r="K262" s="24">
        <v>18</v>
      </c>
      <c r="L262" s="24">
        <v>0</v>
      </c>
      <c r="M262" s="24">
        <v>0</v>
      </c>
      <c r="N262" s="24">
        <v>18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</row>
    <row r="263" spans="1:21" ht="21.75" customHeight="1">
      <c r="A263" s="14" t="s">
        <v>143</v>
      </c>
      <c r="B263" s="14" t="s">
        <v>124</v>
      </c>
      <c r="C263" s="14" t="s">
        <v>117</v>
      </c>
      <c r="D263" s="210" t="s">
        <v>213</v>
      </c>
      <c r="E263" s="24">
        <v>18</v>
      </c>
      <c r="F263" s="29">
        <v>0</v>
      </c>
      <c r="G263" s="24">
        <v>0</v>
      </c>
      <c r="H263" s="24">
        <v>0</v>
      </c>
      <c r="I263" s="24">
        <v>0</v>
      </c>
      <c r="J263" s="29">
        <v>0</v>
      </c>
      <c r="K263" s="24">
        <v>18</v>
      </c>
      <c r="L263" s="24">
        <v>0</v>
      </c>
      <c r="M263" s="24">
        <v>0</v>
      </c>
      <c r="N263" s="24">
        <v>18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</row>
    <row r="264" spans="1:21" ht="21.75" customHeight="1">
      <c r="A264" s="14"/>
      <c r="B264" s="14"/>
      <c r="C264" s="14"/>
      <c r="D264" s="210" t="s">
        <v>254</v>
      </c>
      <c r="E264" s="24">
        <v>551.19</v>
      </c>
      <c r="F264" s="29">
        <v>45.67</v>
      </c>
      <c r="G264" s="24">
        <v>45.67</v>
      </c>
      <c r="H264" s="24">
        <v>0</v>
      </c>
      <c r="I264" s="24">
        <v>0</v>
      </c>
      <c r="J264" s="29">
        <v>0</v>
      </c>
      <c r="K264" s="24">
        <v>503.81</v>
      </c>
      <c r="L264" s="24">
        <v>342.68</v>
      </c>
      <c r="M264" s="24">
        <v>82.98</v>
      </c>
      <c r="N264" s="24">
        <v>47.01</v>
      </c>
      <c r="O264" s="24">
        <v>31.14</v>
      </c>
      <c r="P264" s="24">
        <v>1.71</v>
      </c>
      <c r="Q264" s="24">
        <v>0.13</v>
      </c>
      <c r="R264" s="24">
        <v>0</v>
      </c>
      <c r="S264" s="24">
        <v>0</v>
      </c>
      <c r="T264" s="24">
        <v>0</v>
      </c>
      <c r="U264" s="24">
        <v>1.58</v>
      </c>
    </row>
    <row r="265" spans="1:21" ht="21.75" customHeight="1">
      <c r="A265" s="14" t="s">
        <v>115</v>
      </c>
      <c r="B265" s="14"/>
      <c r="C265" s="14"/>
      <c r="D265" s="210" t="s">
        <v>204</v>
      </c>
      <c r="E265" s="24">
        <v>454.36</v>
      </c>
      <c r="F265" s="29">
        <v>45.67</v>
      </c>
      <c r="G265" s="24">
        <v>45.67</v>
      </c>
      <c r="H265" s="24">
        <v>0</v>
      </c>
      <c r="I265" s="24">
        <v>0</v>
      </c>
      <c r="J265" s="29">
        <v>0</v>
      </c>
      <c r="K265" s="24">
        <v>406.98</v>
      </c>
      <c r="L265" s="24">
        <v>342.68</v>
      </c>
      <c r="M265" s="24">
        <v>33.16</v>
      </c>
      <c r="N265" s="24">
        <v>0</v>
      </c>
      <c r="O265" s="24">
        <v>31.14</v>
      </c>
      <c r="P265" s="24">
        <v>1.71</v>
      </c>
      <c r="Q265" s="24">
        <v>0.13</v>
      </c>
      <c r="R265" s="24">
        <v>0</v>
      </c>
      <c r="S265" s="24">
        <v>0</v>
      </c>
      <c r="T265" s="24">
        <v>0</v>
      </c>
      <c r="U265" s="24">
        <v>1.58</v>
      </c>
    </row>
    <row r="266" spans="1:21" ht="21.75" customHeight="1">
      <c r="A266" s="14"/>
      <c r="B266" s="14" t="s">
        <v>122</v>
      </c>
      <c r="C266" s="14"/>
      <c r="D266" s="210" t="s">
        <v>220</v>
      </c>
      <c r="E266" s="24">
        <v>454.36</v>
      </c>
      <c r="F266" s="29">
        <v>45.67</v>
      </c>
      <c r="G266" s="24">
        <v>45.67</v>
      </c>
      <c r="H266" s="24">
        <v>0</v>
      </c>
      <c r="I266" s="24">
        <v>0</v>
      </c>
      <c r="J266" s="29">
        <v>0</v>
      </c>
      <c r="K266" s="24">
        <v>406.98</v>
      </c>
      <c r="L266" s="24">
        <v>342.68</v>
      </c>
      <c r="M266" s="24">
        <v>33.16</v>
      </c>
      <c r="N266" s="24">
        <v>0</v>
      </c>
      <c r="O266" s="24">
        <v>31.14</v>
      </c>
      <c r="P266" s="24">
        <v>1.71</v>
      </c>
      <c r="Q266" s="24">
        <v>0.13</v>
      </c>
      <c r="R266" s="24">
        <v>0</v>
      </c>
      <c r="S266" s="24">
        <v>0</v>
      </c>
      <c r="T266" s="24">
        <v>0</v>
      </c>
      <c r="U266" s="24">
        <v>1.58</v>
      </c>
    </row>
    <row r="267" spans="1:21" ht="21.75" customHeight="1">
      <c r="A267" s="14" t="s">
        <v>119</v>
      </c>
      <c r="B267" s="14" t="s">
        <v>124</v>
      </c>
      <c r="C267" s="14" t="s">
        <v>147</v>
      </c>
      <c r="D267" s="210" t="s">
        <v>233</v>
      </c>
      <c r="E267" s="24">
        <v>454.36</v>
      </c>
      <c r="F267" s="29">
        <v>45.67</v>
      </c>
      <c r="G267" s="24">
        <v>45.67</v>
      </c>
      <c r="H267" s="24">
        <v>0</v>
      </c>
      <c r="I267" s="24">
        <v>0</v>
      </c>
      <c r="J267" s="29">
        <v>0</v>
      </c>
      <c r="K267" s="24">
        <v>406.98</v>
      </c>
      <c r="L267" s="24">
        <v>342.68</v>
      </c>
      <c r="M267" s="24">
        <v>33.16</v>
      </c>
      <c r="N267" s="24">
        <v>0</v>
      </c>
      <c r="O267" s="24">
        <v>31.14</v>
      </c>
      <c r="P267" s="24">
        <v>1.71</v>
      </c>
      <c r="Q267" s="24">
        <v>0.13</v>
      </c>
      <c r="R267" s="24">
        <v>0</v>
      </c>
      <c r="S267" s="24">
        <v>0</v>
      </c>
      <c r="T267" s="24">
        <v>0</v>
      </c>
      <c r="U267" s="24">
        <v>1.58</v>
      </c>
    </row>
    <row r="268" spans="1:21" ht="21.75" customHeight="1">
      <c r="A268" s="14" t="s">
        <v>132</v>
      </c>
      <c r="B268" s="14"/>
      <c r="C268" s="14"/>
      <c r="D268" s="210" t="s">
        <v>207</v>
      </c>
      <c r="E268" s="24">
        <v>49.82</v>
      </c>
      <c r="F268" s="29">
        <v>0</v>
      </c>
      <c r="G268" s="24">
        <v>0</v>
      </c>
      <c r="H268" s="24">
        <v>0</v>
      </c>
      <c r="I268" s="24">
        <v>0</v>
      </c>
      <c r="J268" s="29">
        <v>0</v>
      </c>
      <c r="K268" s="24">
        <v>49.82</v>
      </c>
      <c r="L268" s="24">
        <v>0</v>
      </c>
      <c r="M268" s="24">
        <v>49.82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</row>
    <row r="269" spans="1:21" ht="21.75" customHeight="1">
      <c r="A269" s="14"/>
      <c r="B269" s="14" t="s">
        <v>134</v>
      </c>
      <c r="C269" s="14"/>
      <c r="D269" s="210" t="s">
        <v>208</v>
      </c>
      <c r="E269" s="24">
        <v>49.82</v>
      </c>
      <c r="F269" s="29">
        <v>0</v>
      </c>
      <c r="G269" s="24">
        <v>0</v>
      </c>
      <c r="H269" s="24">
        <v>0</v>
      </c>
      <c r="I269" s="24">
        <v>0</v>
      </c>
      <c r="J269" s="29">
        <v>0</v>
      </c>
      <c r="K269" s="24">
        <v>49.82</v>
      </c>
      <c r="L269" s="24">
        <v>0</v>
      </c>
      <c r="M269" s="24">
        <v>49.82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</row>
    <row r="270" spans="1:21" ht="30" customHeight="1">
      <c r="A270" s="14" t="s">
        <v>136</v>
      </c>
      <c r="B270" s="14" t="s">
        <v>137</v>
      </c>
      <c r="C270" s="14" t="s">
        <v>134</v>
      </c>
      <c r="D270" s="210" t="s">
        <v>210</v>
      </c>
      <c r="E270" s="24">
        <v>49.82</v>
      </c>
      <c r="F270" s="29">
        <v>0</v>
      </c>
      <c r="G270" s="24">
        <v>0</v>
      </c>
      <c r="H270" s="24">
        <v>0</v>
      </c>
      <c r="I270" s="24">
        <v>0</v>
      </c>
      <c r="J270" s="29">
        <v>0</v>
      </c>
      <c r="K270" s="24">
        <v>49.82</v>
      </c>
      <c r="L270" s="24">
        <v>0</v>
      </c>
      <c r="M270" s="24">
        <v>49.82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</row>
    <row r="271" spans="1:21" ht="21.75" customHeight="1">
      <c r="A271" s="14" t="s">
        <v>140</v>
      </c>
      <c r="B271" s="14"/>
      <c r="C271" s="14"/>
      <c r="D271" s="210" t="s">
        <v>211</v>
      </c>
      <c r="E271" s="24">
        <v>47.01</v>
      </c>
      <c r="F271" s="29">
        <v>0</v>
      </c>
      <c r="G271" s="24">
        <v>0</v>
      </c>
      <c r="H271" s="24">
        <v>0</v>
      </c>
      <c r="I271" s="24">
        <v>0</v>
      </c>
      <c r="J271" s="29">
        <v>0</v>
      </c>
      <c r="K271" s="24">
        <v>47.01</v>
      </c>
      <c r="L271" s="24">
        <v>0</v>
      </c>
      <c r="M271" s="24">
        <v>0</v>
      </c>
      <c r="N271" s="24">
        <v>47.01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</row>
    <row r="272" spans="1:21" ht="21.75" customHeight="1">
      <c r="A272" s="14"/>
      <c r="B272" s="14" t="s">
        <v>122</v>
      </c>
      <c r="C272" s="14"/>
      <c r="D272" s="210" t="s">
        <v>212</v>
      </c>
      <c r="E272" s="24">
        <v>47.01</v>
      </c>
      <c r="F272" s="29">
        <v>0</v>
      </c>
      <c r="G272" s="24">
        <v>0</v>
      </c>
      <c r="H272" s="24">
        <v>0</v>
      </c>
      <c r="I272" s="24">
        <v>0</v>
      </c>
      <c r="J272" s="29">
        <v>0</v>
      </c>
      <c r="K272" s="24">
        <v>47.01</v>
      </c>
      <c r="L272" s="24">
        <v>0</v>
      </c>
      <c r="M272" s="24">
        <v>0</v>
      </c>
      <c r="N272" s="24">
        <v>47.01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</row>
    <row r="273" spans="1:21" ht="21.75" customHeight="1">
      <c r="A273" s="14" t="s">
        <v>143</v>
      </c>
      <c r="B273" s="14" t="s">
        <v>124</v>
      </c>
      <c r="C273" s="14" t="s">
        <v>117</v>
      </c>
      <c r="D273" s="210" t="s">
        <v>213</v>
      </c>
      <c r="E273" s="24">
        <v>47.01</v>
      </c>
      <c r="F273" s="29">
        <v>0</v>
      </c>
      <c r="G273" s="24">
        <v>0</v>
      </c>
      <c r="H273" s="24">
        <v>0</v>
      </c>
      <c r="I273" s="24">
        <v>0</v>
      </c>
      <c r="J273" s="29">
        <v>0</v>
      </c>
      <c r="K273" s="24">
        <v>47.01</v>
      </c>
      <c r="L273" s="24">
        <v>0</v>
      </c>
      <c r="M273" s="24">
        <v>0</v>
      </c>
      <c r="N273" s="24">
        <v>47.01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</row>
    <row r="274" spans="1:21" ht="21.75" customHeight="1">
      <c r="A274" s="14"/>
      <c r="B274" s="14"/>
      <c r="C274" s="14"/>
      <c r="D274" s="210" t="s">
        <v>255</v>
      </c>
      <c r="E274" s="24">
        <v>45.4</v>
      </c>
      <c r="F274" s="29">
        <v>0</v>
      </c>
      <c r="G274" s="24">
        <v>0</v>
      </c>
      <c r="H274" s="24">
        <v>0</v>
      </c>
      <c r="I274" s="24">
        <v>0</v>
      </c>
      <c r="J274" s="29">
        <v>0</v>
      </c>
      <c r="K274" s="24">
        <v>45.21</v>
      </c>
      <c r="L274" s="24">
        <v>29.8</v>
      </c>
      <c r="M274" s="24">
        <v>8.45</v>
      </c>
      <c r="N274" s="24">
        <v>4.14</v>
      </c>
      <c r="O274" s="24">
        <v>2.82</v>
      </c>
      <c r="P274" s="24">
        <v>0.19</v>
      </c>
      <c r="Q274" s="24">
        <v>0.12</v>
      </c>
      <c r="R274" s="24">
        <v>0</v>
      </c>
      <c r="S274" s="24">
        <v>0</v>
      </c>
      <c r="T274" s="24">
        <v>0</v>
      </c>
      <c r="U274" s="24">
        <v>0.07</v>
      </c>
    </row>
    <row r="275" spans="1:21" ht="21.75" customHeight="1">
      <c r="A275" s="14" t="s">
        <v>115</v>
      </c>
      <c r="B275" s="14"/>
      <c r="C275" s="14"/>
      <c r="D275" s="210" t="s">
        <v>204</v>
      </c>
      <c r="E275" s="24">
        <v>36.71</v>
      </c>
      <c r="F275" s="29">
        <v>0</v>
      </c>
      <c r="G275" s="24">
        <v>0</v>
      </c>
      <c r="H275" s="24">
        <v>0</v>
      </c>
      <c r="I275" s="24">
        <v>0</v>
      </c>
      <c r="J275" s="29">
        <v>0</v>
      </c>
      <c r="K275" s="24">
        <v>36.52</v>
      </c>
      <c r="L275" s="24">
        <v>29.8</v>
      </c>
      <c r="M275" s="24">
        <v>3.9</v>
      </c>
      <c r="N275" s="24">
        <v>0</v>
      </c>
      <c r="O275" s="24">
        <v>2.82</v>
      </c>
      <c r="P275" s="24">
        <v>0.19</v>
      </c>
      <c r="Q275" s="24">
        <v>0.12</v>
      </c>
      <c r="R275" s="24">
        <v>0</v>
      </c>
      <c r="S275" s="24">
        <v>0</v>
      </c>
      <c r="T275" s="24">
        <v>0</v>
      </c>
      <c r="U275" s="24">
        <v>0.07</v>
      </c>
    </row>
    <row r="276" spans="1:21" ht="21.75" customHeight="1">
      <c r="A276" s="14"/>
      <c r="B276" s="14" t="s">
        <v>117</v>
      </c>
      <c r="C276" s="14"/>
      <c r="D276" s="210" t="s">
        <v>205</v>
      </c>
      <c r="E276" s="24">
        <v>36.71</v>
      </c>
      <c r="F276" s="29">
        <v>0</v>
      </c>
      <c r="G276" s="24">
        <v>0</v>
      </c>
      <c r="H276" s="24">
        <v>0</v>
      </c>
      <c r="I276" s="24">
        <v>0</v>
      </c>
      <c r="J276" s="29">
        <v>0</v>
      </c>
      <c r="K276" s="24">
        <v>36.52</v>
      </c>
      <c r="L276" s="24">
        <v>29.8</v>
      </c>
      <c r="M276" s="24">
        <v>3.9</v>
      </c>
      <c r="N276" s="24">
        <v>0</v>
      </c>
      <c r="O276" s="24">
        <v>2.82</v>
      </c>
      <c r="P276" s="24">
        <v>0.19</v>
      </c>
      <c r="Q276" s="24">
        <v>0.12</v>
      </c>
      <c r="R276" s="24">
        <v>0</v>
      </c>
      <c r="S276" s="24">
        <v>0</v>
      </c>
      <c r="T276" s="24">
        <v>0</v>
      </c>
      <c r="U276" s="24">
        <v>0.07</v>
      </c>
    </row>
    <row r="277" spans="1:21" ht="21.75" customHeight="1">
      <c r="A277" s="14" t="s">
        <v>119</v>
      </c>
      <c r="B277" s="14" t="s">
        <v>120</v>
      </c>
      <c r="C277" s="14" t="s">
        <v>145</v>
      </c>
      <c r="D277" s="210" t="s">
        <v>215</v>
      </c>
      <c r="E277" s="24">
        <v>36.71</v>
      </c>
      <c r="F277" s="29">
        <v>0</v>
      </c>
      <c r="G277" s="24">
        <v>0</v>
      </c>
      <c r="H277" s="24">
        <v>0</v>
      </c>
      <c r="I277" s="24">
        <v>0</v>
      </c>
      <c r="J277" s="29">
        <v>0</v>
      </c>
      <c r="K277" s="24">
        <v>36.52</v>
      </c>
      <c r="L277" s="24">
        <v>29.8</v>
      </c>
      <c r="M277" s="24">
        <v>3.9</v>
      </c>
      <c r="N277" s="24">
        <v>0</v>
      </c>
      <c r="O277" s="24">
        <v>2.82</v>
      </c>
      <c r="P277" s="24">
        <v>0.19</v>
      </c>
      <c r="Q277" s="24">
        <v>0.12</v>
      </c>
      <c r="R277" s="24">
        <v>0</v>
      </c>
      <c r="S277" s="24">
        <v>0</v>
      </c>
      <c r="T277" s="24">
        <v>0</v>
      </c>
      <c r="U277" s="24">
        <v>0.07</v>
      </c>
    </row>
    <row r="278" spans="1:21" ht="21.75" customHeight="1">
      <c r="A278" s="14" t="s">
        <v>132</v>
      </c>
      <c r="B278" s="14"/>
      <c r="C278" s="14"/>
      <c r="D278" s="210" t="s">
        <v>207</v>
      </c>
      <c r="E278" s="24">
        <v>4.55</v>
      </c>
      <c r="F278" s="29">
        <v>0</v>
      </c>
      <c r="G278" s="24">
        <v>0</v>
      </c>
      <c r="H278" s="24">
        <v>0</v>
      </c>
      <c r="I278" s="24">
        <v>0</v>
      </c>
      <c r="J278" s="29">
        <v>0</v>
      </c>
      <c r="K278" s="24">
        <v>4.55</v>
      </c>
      <c r="L278" s="24">
        <v>0</v>
      </c>
      <c r="M278" s="24">
        <v>4.55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</row>
    <row r="279" spans="1:21" ht="21.75" customHeight="1">
      <c r="A279" s="14"/>
      <c r="B279" s="14" t="s">
        <v>134</v>
      </c>
      <c r="C279" s="14"/>
      <c r="D279" s="210" t="s">
        <v>208</v>
      </c>
      <c r="E279" s="24">
        <v>4.55</v>
      </c>
      <c r="F279" s="29">
        <v>0</v>
      </c>
      <c r="G279" s="24">
        <v>0</v>
      </c>
      <c r="H279" s="24">
        <v>0</v>
      </c>
      <c r="I279" s="24">
        <v>0</v>
      </c>
      <c r="J279" s="29">
        <v>0</v>
      </c>
      <c r="K279" s="24">
        <v>4.55</v>
      </c>
      <c r="L279" s="24">
        <v>0</v>
      </c>
      <c r="M279" s="24">
        <v>4.55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</row>
    <row r="280" spans="1:21" ht="30" customHeight="1">
      <c r="A280" s="14" t="s">
        <v>136</v>
      </c>
      <c r="B280" s="14" t="s">
        <v>137</v>
      </c>
      <c r="C280" s="14" t="s">
        <v>134</v>
      </c>
      <c r="D280" s="210" t="s">
        <v>210</v>
      </c>
      <c r="E280" s="24">
        <v>4.55</v>
      </c>
      <c r="F280" s="29">
        <v>0</v>
      </c>
      <c r="G280" s="24">
        <v>0</v>
      </c>
      <c r="H280" s="24">
        <v>0</v>
      </c>
      <c r="I280" s="24">
        <v>0</v>
      </c>
      <c r="J280" s="29">
        <v>0</v>
      </c>
      <c r="K280" s="24">
        <v>4.55</v>
      </c>
      <c r="L280" s="24">
        <v>0</v>
      </c>
      <c r="M280" s="24">
        <v>4.55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</row>
    <row r="281" spans="1:21" ht="21.75" customHeight="1">
      <c r="A281" s="14" t="s">
        <v>140</v>
      </c>
      <c r="B281" s="14"/>
      <c r="C281" s="14"/>
      <c r="D281" s="210" t="s">
        <v>211</v>
      </c>
      <c r="E281" s="24">
        <v>4.14</v>
      </c>
      <c r="F281" s="29">
        <v>0</v>
      </c>
      <c r="G281" s="24">
        <v>0</v>
      </c>
      <c r="H281" s="24">
        <v>0</v>
      </c>
      <c r="I281" s="24">
        <v>0</v>
      </c>
      <c r="J281" s="29">
        <v>0</v>
      </c>
      <c r="K281" s="24">
        <v>4.14</v>
      </c>
      <c r="L281" s="24">
        <v>0</v>
      </c>
      <c r="M281" s="24">
        <v>0</v>
      </c>
      <c r="N281" s="24">
        <v>4.14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</row>
    <row r="282" spans="1:21" ht="21.75" customHeight="1">
      <c r="A282" s="14"/>
      <c r="B282" s="14" t="s">
        <v>122</v>
      </c>
      <c r="C282" s="14"/>
      <c r="D282" s="210" t="s">
        <v>212</v>
      </c>
      <c r="E282" s="24">
        <v>4.14</v>
      </c>
      <c r="F282" s="29">
        <v>0</v>
      </c>
      <c r="G282" s="24">
        <v>0</v>
      </c>
      <c r="H282" s="24">
        <v>0</v>
      </c>
      <c r="I282" s="24">
        <v>0</v>
      </c>
      <c r="J282" s="29">
        <v>0</v>
      </c>
      <c r="K282" s="24">
        <v>4.14</v>
      </c>
      <c r="L282" s="24">
        <v>0</v>
      </c>
      <c r="M282" s="24">
        <v>0</v>
      </c>
      <c r="N282" s="24">
        <v>4.14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</row>
    <row r="283" spans="1:21" ht="21.75" customHeight="1">
      <c r="A283" s="14" t="s">
        <v>143</v>
      </c>
      <c r="B283" s="14" t="s">
        <v>124</v>
      </c>
      <c r="C283" s="14" t="s">
        <v>117</v>
      </c>
      <c r="D283" s="210" t="s">
        <v>213</v>
      </c>
      <c r="E283" s="24">
        <v>4.14</v>
      </c>
      <c r="F283" s="29">
        <v>0</v>
      </c>
      <c r="G283" s="24">
        <v>0</v>
      </c>
      <c r="H283" s="24">
        <v>0</v>
      </c>
      <c r="I283" s="24">
        <v>0</v>
      </c>
      <c r="J283" s="29">
        <v>0</v>
      </c>
      <c r="K283" s="24">
        <v>4.14</v>
      </c>
      <c r="L283" s="24">
        <v>0</v>
      </c>
      <c r="M283" s="24">
        <v>0</v>
      </c>
      <c r="N283" s="24">
        <v>4.14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479166666666667" right="0.7715277777777778" top="0.6680555555555555" bottom="0.6298611111111111" header="0.5" footer="0.5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15"/>
  <sheetViews>
    <sheetView showGridLines="0" showZeros="0" zoomScale="80" zoomScaleNormal="80" workbookViewId="0" topLeftCell="A1">
      <selection activeCell="AC15" sqref="AC15"/>
    </sheetView>
  </sheetViews>
  <sheetFormatPr defaultColWidth="9.16015625" defaultRowHeight="12.75" customHeight="1"/>
  <cols>
    <col min="1" max="3" width="5.5" style="0" customWidth="1"/>
    <col min="4" max="4" width="25.33203125" style="169" customWidth="1"/>
    <col min="5" max="6" width="11.33203125" style="0" customWidth="1"/>
    <col min="7" max="9" width="8.33203125" style="0" customWidth="1"/>
    <col min="10" max="12" width="9.16015625" style="0" customWidth="1"/>
    <col min="13" max="13" width="11.33203125" style="0" customWidth="1"/>
    <col min="14" max="14" width="8.5" style="0" customWidth="1"/>
    <col min="15" max="15" width="9.16015625" style="0" customWidth="1"/>
    <col min="16" max="16" width="9.33203125" style="0" customWidth="1"/>
    <col min="17" max="17" width="8.83203125" style="0" customWidth="1"/>
    <col min="18" max="18" width="9.16015625" style="0" customWidth="1"/>
    <col min="19" max="19" width="8.33203125" style="0" customWidth="1"/>
    <col min="20" max="20" width="8.83203125" style="0" customWidth="1"/>
    <col min="21" max="21" width="9.33203125" style="0" customWidth="1"/>
    <col min="22" max="23" width="8.83203125" style="0" customWidth="1"/>
    <col min="24" max="24" width="10" style="0" customWidth="1"/>
    <col min="25" max="25" width="11.33203125" style="0" customWidth="1"/>
    <col min="26" max="27" width="9.66015625" style="0" customWidth="1"/>
    <col min="28" max="28" width="9.16015625" style="0" customWidth="1"/>
    <col min="29" max="29" width="9.66015625" style="0" customWidth="1"/>
    <col min="30" max="30" width="9" style="0" customWidth="1"/>
    <col min="31" max="31" width="9.16015625" style="0" customWidth="1"/>
    <col min="32" max="32" width="11.83203125" style="0" customWidth="1"/>
    <col min="33" max="33" width="10.16015625" style="0" customWidth="1"/>
    <col min="34" max="34" width="8.33203125" style="0" customWidth="1"/>
    <col min="35" max="35" width="8.83203125" style="0" customWidth="1"/>
  </cols>
  <sheetData>
    <row r="1" ht="9.75" customHeight="1">
      <c r="A1" s="37"/>
    </row>
    <row r="2" spans="1:35" ht="24.75" customHeight="1">
      <c r="A2" s="49" t="s">
        <v>256</v>
      </c>
      <c r="B2" s="213"/>
      <c r="C2" s="213"/>
      <c r="D2" s="227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51"/>
      <c r="AH2" s="51"/>
      <c r="AI2" s="51"/>
    </row>
    <row r="3" spans="1:35" ht="18.75" customHeight="1">
      <c r="A3" s="233"/>
      <c r="B3" s="233"/>
      <c r="C3" s="233"/>
      <c r="D3" s="234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I3" s="226" t="s">
        <v>2</v>
      </c>
    </row>
    <row r="4" spans="1:35" ht="36" customHeight="1">
      <c r="A4" s="240" t="s">
        <v>108</v>
      </c>
      <c r="B4" s="240" t="s">
        <v>109</v>
      </c>
      <c r="C4" s="240" t="s">
        <v>110</v>
      </c>
      <c r="D4" s="240" t="s">
        <v>111</v>
      </c>
      <c r="E4" s="240" t="s">
        <v>68</v>
      </c>
      <c r="F4" s="18" t="s">
        <v>257</v>
      </c>
      <c r="G4" s="18" t="s">
        <v>258</v>
      </c>
      <c r="H4" s="18" t="s">
        <v>259</v>
      </c>
      <c r="I4" s="18" t="s">
        <v>260</v>
      </c>
      <c r="J4" s="18" t="s">
        <v>261</v>
      </c>
      <c r="K4" s="18" t="s">
        <v>262</v>
      </c>
      <c r="L4" s="18" t="s">
        <v>263</v>
      </c>
      <c r="M4" s="18" t="s">
        <v>264</v>
      </c>
      <c r="N4" s="237" t="s">
        <v>265</v>
      </c>
      <c r="O4" s="18" t="s">
        <v>266</v>
      </c>
      <c r="P4" s="237" t="s">
        <v>267</v>
      </c>
      <c r="Q4" s="18" t="s">
        <v>268</v>
      </c>
      <c r="R4" s="18" t="s">
        <v>269</v>
      </c>
      <c r="S4" s="18" t="s">
        <v>270</v>
      </c>
      <c r="T4" s="18" t="s">
        <v>271</v>
      </c>
      <c r="U4" s="237" t="s">
        <v>272</v>
      </c>
      <c r="V4" s="237" t="s">
        <v>273</v>
      </c>
      <c r="W4" s="237" t="s">
        <v>274</v>
      </c>
      <c r="X4" s="237" t="s">
        <v>275</v>
      </c>
      <c r="Y4" s="237" t="s">
        <v>276</v>
      </c>
      <c r="Z4" s="237" t="s">
        <v>277</v>
      </c>
      <c r="AA4" s="237" t="s">
        <v>278</v>
      </c>
      <c r="AB4" s="237" t="s">
        <v>279</v>
      </c>
      <c r="AC4" s="237" t="s">
        <v>280</v>
      </c>
      <c r="AD4" s="237" t="s">
        <v>281</v>
      </c>
      <c r="AE4" s="237" t="s">
        <v>282</v>
      </c>
      <c r="AF4" s="237" t="s">
        <v>283</v>
      </c>
      <c r="AG4" s="203" t="s">
        <v>284</v>
      </c>
      <c r="AH4" s="203" t="s">
        <v>285</v>
      </c>
      <c r="AI4" s="203" t="s">
        <v>286</v>
      </c>
    </row>
    <row r="5" spans="1:35" ht="21.75" customHeight="1">
      <c r="A5" s="18" t="s">
        <v>77</v>
      </c>
      <c r="B5" s="18" t="s">
        <v>77</v>
      </c>
      <c r="C5" s="18" t="s">
        <v>77</v>
      </c>
      <c r="D5" s="237" t="s">
        <v>77</v>
      </c>
      <c r="E5" s="54">
        <v>1</v>
      </c>
      <c r="F5" s="54">
        <f aca="true" t="shared" si="0" ref="F5:AI5">E5+1</f>
        <v>2</v>
      </c>
      <c r="G5" s="54">
        <f t="shared" si="0"/>
        <v>3</v>
      </c>
      <c r="H5" s="54">
        <f t="shared" si="0"/>
        <v>4</v>
      </c>
      <c r="I5" s="54">
        <f t="shared" si="0"/>
        <v>5</v>
      </c>
      <c r="J5" s="54">
        <f t="shared" si="0"/>
        <v>6</v>
      </c>
      <c r="K5" s="54">
        <f t="shared" si="0"/>
        <v>7</v>
      </c>
      <c r="L5" s="54">
        <f t="shared" si="0"/>
        <v>8</v>
      </c>
      <c r="M5" s="54">
        <f t="shared" si="0"/>
        <v>9</v>
      </c>
      <c r="N5" s="54">
        <f t="shared" si="0"/>
        <v>10</v>
      </c>
      <c r="O5" s="54">
        <f t="shared" si="0"/>
        <v>11</v>
      </c>
      <c r="P5" s="54">
        <f t="shared" si="0"/>
        <v>12</v>
      </c>
      <c r="Q5" s="54">
        <f t="shared" si="0"/>
        <v>13</v>
      </c>
      <c r="R5" s="54">
        <f t="shared" si="0"/>
        <v>14</v>
      </c>
      <c r="S5" s="54">
        <f t="shared" si="0"/>
        <v>15</v>
      </c>
      <c r="T5" s="54">
        <f t="shared" si="0"/>
        <v>16</v>
      </c>
      <c r="U5" s="54">
        <f t="shared" si="0"/>
        <v>17</v>
      </c>
      <c r="V5" s="55">
        <f t="shared" si="0"/>
        <v>18</v>
      </c>
      <c r="W5" s="55">
        <f t="shared" si="0"/>
        <v>19</v>
      </c>
      <c r="X5" s="54">
        <f t="shared" si="0"/>
        <v>20</v>
      </c>
      <c r="Y5" s="55">
        <f t="shared" si="0"/>
        <v>21</v>
      </c>
      <c r="Z5" s="55">
        <f t="shared" si="0"/>
        <v>22</v>
      </c>
      <c r="AA5" s="54">
        <f t="shared" si="0"/>
        <v>23</v>
      </c>
      <c r="AB5" s="54">
        <f t="shared" si="0"/>
        <v>24</v>
      </c>
      <c r="AC5" s="54">
        <f t="shared" si="0"/>
        <v>25</v>
      </c>
      <c r="AD5" s="54">
        <f t="shared" si="0"/>
        <v>26</v>
      </c>
      <c r="AE5" s="54">
        <f t="shared" si="0"/>
        <v>27</v>
      </c>
      <c r="AF5" s="18">
        <f t="shared" si="0"/>
        <v>28</v>
      </c>
      <c r="AG5" s="18">
        <f t="shared" si="0"/>
        <v>29</v>
      </c>
      <c r="AH5" s="18">
        <f t="shared" si="0"/>
        <v>30</v>
      </c>
      <c r="AI5" s="18">
        <f t="shared" si="0"/>
        <v>31</v>
      </c>
    </row>
    <row r="6" spans="1:35" ht="21.75" customHeight="1">
      <c r="A6" s="182"/>
      <c r="B6" s="182"/>
      <c r="C6" s="182"/>
      <c r="D6" s="210" t="s">
        <v>78</v>
      </c>
      <c r="E6" s="24">
        <v>7761.4</v>
      </c>
      <c r="F6" s="24">
        <v>1721.71</v>
      </c>
      <c r="G6" s="24">
        <v>56.5</v>
      </c>
      <c r="H6" s="24">
        <v>4.08</v>
      </c>
      <c r="I6" s="24">
        <v>0.3</v>
      </c>
      <c r="J6" s="24">
        <v>194</v>
      </c>
      <c r="K6" s="24">
        <v>313.5</v>
      </c>
      <c r="L6" s="24">
        <v>45.72</v>
      </c>
      <c r="M6" s="24">
        <v>1384.82</v>
      </c>
      <c r="N6" s="29">
        <v>69.5</v>
      </c>
      <c r="O6" s="24">
        <v>158.5</v>
      </c>
      <c r="P6" s="24">
        <v>0</v>
      </c>
      <c r="Q6" s="24">
        <v>640.72</v>
      </c>
      <c r="R6" s="24">
        <v>10</v>
      </c>
      <c r="S6" s="24">
        <v>0</v>
      </c>
      <c r="T6" s="24">
        <v>182.2</v>
      </c>
      <c r="U6" s="24">
        <v>10</v>
      </c>
      <c r="V6" s="24">
        <v>173</v>
      </c>
      <c r="W6" s="24">
        <v>0</v>
      </c>
      <c r="X6" s="24">
        <v>15</v>
      </c>
      <c r="Y6" s="24">
        <v>1087</v>
      </c>
      <c r="Z6" s="24">
        <v>60</v>
      </c>
      <c r="AA6" s="24">
        <v>397.55</v>
      </c>
      <c r="AB6" s="24">
        <v>695.74</v>
      </c>
      <c r="AC6" s="24">
        <v>29.34</v>
      </c>
      <c r="AD6" s="24">
        <v>48.75</v>
      </c>
      <c r="AE6" s="24">
        <v>0</v>
      </c>
      <c r="AF6" s="24">
        <v>416.28</v>
      </c>
      <c r="AG6" s="46">
        <v>31.75</v>
      </c>
      <c r="AH6" s="46">
        <v>0</v>
      </c>
      <c r="AI6" s="46">
        <v>15.44</v>
      </c>
    </row>
    <row r="7" spans="1:35" ht="21.75" customHeight="1">
      <c r="A7" s="182"/>
      <c r="B7" s="182"/>
      <c r="C7" s="182"/>
      <c r="D7" s="210" t="s">
        <v>79</v>
      </c>
      <c r="E7" s="24">
        <v>104.22</v>
      </c>
      <c r="F7" s="24">
        <v>51.23</v>
      </c>
      <c r="G7" s="24">
        <v>0</v>
      </c>
      <c r="H7" s="24">
        <v>0</v>
      </c>
      <c r="I7" s="24">
        <v>0</v>
      </c>
      <c r="J7" s="24">
        <v>2</v>
      </c>
      <c r="K7" s="24">
        <v>0</v>
      </c>
      <c r="L7" s="24">
        <v>5</v>
      </c>
      <c r="M7" s="24">
        <v>15.61</v>
      </c>
      <c r="N7" s="29">
        <v>0</v>
      </c>
      <c r="O7" s="24">
        <v>7.5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1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4.45</v>
      </c>
      <c r="AB7" s="24">
        <v>7.79</v>
      </c>
      <c r="AC7" s="24">
        <v>4.92</v>
      </c>
      <c r="AD7" s="24">
        <v>0</v>
      </c>
      <c r="AE7" s="24">
        <v>0</v>
      </c>
      <c r="AF7" s="24">
        <v>4.72</v>
      </c>
      <c r="AG7" s="46">
        <v>0</v>
      </c>
      <c r="AH7" s="46">
        <v>0</v>
      </c>
      <c r="AI7" s="46">
        <v>0</v>
      </c>
    </row>
    <row r="8" spans="1:35" ht="21.75" customHeight="1">
      <c r="A8" s="182" t="s">
        <v>115</v>
      </c>
      <c r="B8" s="182"/>
      <c r="C8" s="182"/>
      <c r="D8" s="210" t="s">
        <v>116</v>
      </c>
      <c r="E8" s="24">
        <v>104.22</v>
      </c>
      <c r="F8" s="24">
        <v>51.23</v>
      </c>
      <c r="G8" s="24">
        <v>0</v>
      </c>
      <c r="H8" s="24">
        <v>0</v>
      </c>
      <c r="I8" s="24">
        <v>0</v>
      </c>
      <c r="J8" s="24">
        <v>2</v>
      </c>
      <c r="K8" s="24">
        <v>0</v>
      </c>
      <c r="L8" s="24">
        <v>5</v>
      </c>
      <c r="M8" s="24">
        <v>15.61</v>
      </c>
      <c r="N8" s="29">
        <v>0</v>
      </c>
      <c r="O8" s="24">
        <v>7.5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4.45</v>
      </c>
      <c r="AB8" s="24">
        <v>7.79</v>
      </c>
      <c r="AC8" s="24">
        <v>4.92</v>
      </c>
      <c r="AD8" s="24">
        <v>0</v>
      </c>
      <c r="AE8" s="24">
        <v>0</v>
      </c>
      <c r="AF8" s="24">
        <v>4.72</v>
      </c>
      <c r="AG8" s="46">
        <v>0</v>
      </c>
      <c r="AH8" s="46">
        <v>0</v>
      </c>
      <c r="AI8" s="46">
        <v>0</v>
      </c>
    </row>
    <row r="9" spans="1:35" ht="21.75" customHeight="1">
      <c r="A9" s="182"/>
      <c r="B9" s="182" t="s">
        <v>117</v>
      </c>
      <c r="C9" s="182"/>
      <c r="D9" s="210" t="s">
        <v>118</v>
      </c>
      <c r="E9" s="24">
        <v>104.22</v>
      </c>
      <c r="F9" s="24">
        <v>51.23</v>
      </c>
      <c r="G9" s="24">
        <v>0</v>
      </c>
      <c r="H9" s="24">
        <v>0</v>
      </c>
      <c r="I9" s="24">
        <v>0</v>
      </c>
      <c r="J9" s="24">
        <v>2</v>
      </c>
      <c r="K9" s="24">
        <v>0</v>
      </c>
      <c r="L9" s="24">
        <v>5</v>
      </c>
      <c r="M9" s="24">
        <v>15.61</v>
      </c>
      <c r="N9" s="29">
        <v>0</v>
      </c>
      <c r="O9" s="24">
        <v>7.5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4.45</v>
      </c>
      <c r="AB9" s="24">
        <v>7.79</v>
      </c>
      <c r="AC9" s="24">
        <v>4.92</v>
      </c>
      <c r="AD9" s="24">
        <v>0</v>
      </c>
      <c r="AE9" s="24">
        <v>0</v>
      </c>
      <c r="AF9" s="24">
        <v>4.72</v>
      </c>
      <c r="AG9" s="46">
        <v>0</v>
      </c>
      <c r="AH9" s="46">
        <v>0</v>
      </c>
      <c r="AI9" s="46">
        <v>0</v>
      </c>
    </row>
    <row r="10" spans="1:35" ht="21.75" customHeight="1">
      <c r="A10" s="182" t="s">
        <v>119</v>
      </c>
      <c r="B10" s="182" t="s">
        <v>120</v>
      </c>
      <c r="C10" s="182" t="s">
        <v>117</v>
      </c>
      <c r="D10" s="210" t="s">
        <v>121</v>
      </c>
      <c r="E10" s="24">
        <v>104.22</v>
      </c>
      <c r="F10" s="24">
        <v>51.23</v>
      </c>
      <c r="G10" s="24">
        <v>0</v>
      </c>
      <c r="H10" s="24">
        <v>0</v>
      </c>
      <c r="I10" s="24">
        <v>0</v>
      </c>
      <c r="J10" s="24">
        <v>2</v>
      </c>
      <c r="K10" s="24">
        <v>0</v>
      </c>
      <c r="L10" s="24">
        <v>5</v>
      </c>
      <c r="M10" s="24">
        <v>15.61</v>
      </c>
      <c r="N10" s="29">
        <v>0</v>
      </c>
      <c r="O10" s="24">
        <v>7.5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4.45</v>
      </c>
      <c r="AB10" s="24">
        <v>7.79</v>
      </c>
      <c r="AC10" s="24">
        <v>4.92</v>
      </c>
      <c r="AD10" s="24">
        <v>0</v>
      </c>
      <c r="AE10" s="24">
        <v>0</v>
      </c>
      <c r="AF10" s="24">
        <v>4.72</v>
      </c>
      <c r="AG10" s="46">
        <v>0</v>
      </c>
      <c r="AH10" s="46">
        <v>0</v>
      </c>
      <c r="AI10" s="46">
        <v>0</v>
      </c>
    </row>
    <row r="11" spans="1:35" ht="21.75" customHeight="1">
      <c r="A11" s="182"/>
      <c r="B11" s="182"/>
      <c r="C11" s="182"/>
      <c r="D11" s="210" t="s">
        <v>80</v>
      </c>
      <c r="E11" s="24">
        <v>10.31</v>
      </c>
      <c r="F11" s="24">
        <v>2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9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0.97</v>
      </c>
      <c r="AB11" s="24">
        <v>1.69</v>
      </c>
      <c r="AC11" s="24">
        <v>1.95</v>
      </c>
      <c r="AD11" s="24">
        <v>0</v>
      </c>
      <c r="AE11" s="24">
        <v>0</v>
      </c>
      <c r="AF11" s="24">
        <v>3.7</v>
      </c>
      <c r="AG11" s="46">
        <v>0</v>
      </c>
      <c r="AH11" s="46">
        <v>0</v>
      </c>
      <c r="AI11" s="46">
        <v>0</v>
      </c>
    </row>
    <row r="12" spans="1:35" ht="21.75" customHeight="1">
      <c r="A12" s="182" t="s">
        <v>115</v>
      </c>
      <c r="B12" s="182"/>
      <c r="C12" s="182"/>
      <c r="D12" s="210" t="s">
        <v>116</v>
      </c>
      <c r="E12" s="24">
        <v>10.31</v>
      </c>
      <c r="F12" s="24">
        <v>2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9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0.97</v>
      </c>
      <c r="AB12" s="24">
        <v>1.69</v>
      </c>
      <c r="AC12" s="24">
        <v>1.95</v>
      </c>
      <c r="AD12" s="24">
        <v>0</v>
      </c>
      <c r="AE12" s="24">
        <v>0</v>
      </c>
      <c r="AF12" s="24">
        <v>3.7</v>
      </c>
      <c r="AG12" s="46">
        <v>0</v>
      </c>
      <c r="AH12" s="46">
        <v>0</v>
      </c>
      <c r="AI12" s="46">
        <v>0</v>
      </c>
    </row>
    <row r="13" spans="1:35" ht="21.75" customHeight="1">
      <c r="A13" s="182"/>
      <c r="B13" s="182" t="s">
        <v>117</v>
      </c>
      <c r="C13" s="182"/>
      <c r="D13" s="210" t="s">
        <v>118</v>
      </c>
      <c r="E13" s="24">
        <v>10.31</v>
      </c>
      <c r="F13" s="24">
        <v>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9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0.97</v>
      </c>
      <c r="AB13" s="24">
        <v>1.69</v>
      </c>
      <c r="AC13" s="24">
        <v>1.95</v>
      </c>
      <c r="AD13" s="24">
        <v>0</v>
      </c>
      <c r="AE13" s="24">
        <v>0</v>
      </c>
      <c r="AF13" s="24">
        <v>3.7</v>
      </c>
      <c r="AG13" s="46">
        <v>0</v>
      </c>
      <c r="AH13" s="46">
        <v>0</v>
      </c>
      <c r="AI13" s="46">
        <v>0</v>
      </c>
    </row>
    <row r="14" spans="1:35" ht="21.75" customHeight="1">
      <c r="A14" s="182" t="s">
        <v>119</v>
      </c>
      <c r="B14" s="182" t="s">
        <v>120</v>
      </c>
      <c r="C14" s="182" t="s">
        <v>145</v>
      </c>
      <c r="D14" s="210" t="s">
        <v>146</v>
      </c>
      <c r="E14" s="24">
        <v>10.31</v>
      </c>
      <c r="F14" s="24">
        <v>2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9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0.97</v>
      </c>
      <c r="AB14" s="24">
        <v>1.69</v>
      </c>
      <c r="AC14" s="24">
        <v>1.95</v>
      </c>
      <c r="AD14" s="24">
        <v>0</v>
      </c>
      <c r="AE14" s="24">
        <v>0</v>
      </c>
      <c r="AF14" s="24">
        <v>3.7</v>
      </c>
      <c r="AG14" s="46">
        <v>0</v>
      </c>
      <c r="AH14" s="46">
        <v>0</v>
      </c>
      <c r="AI14" s="46">
        <v>0</v>
      </c>
    </row>
    <row r="15" spans="1:35" ht="21.75" customHeight="1">
      <c r="A15" s="182"/>
      <c r="B15" s="182"/>
      <c r="C15" s="182"/>
      <c r="D15" s="210" t="s">
        <v>81</v>
      </c>
      <c r="E15" s="24">
        <v>29.05</v>
      </c>
      <c r="F15" s="24">
        <v>10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9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1.4</v>
      </c>
      <c r="AB15" s="24">
        <v>2.44</v>
      </c>
      <c r="AC15" s="24">
        <v>1.95</v>
      </c>
      <c r="AD15" s="24">
        <v>0</v>
      </c>
      <c r="AE15" s="24">
        <v>0</v>
      </c>
      <c r="AF15" s="24">
        <v>13.26</v>
      </c>
      <c r="AG15" s="46">
        <v>0</v>
      </c>
      <c r="AH15" s="46">
        <v>0</v>
      </c>
      <c r="AI15" s="46">
        <v>0</v>
      </c>
    </row>
    <row r="16" spans="1:35" ht="21.75" customHeight="1">
      <c r="A16" s="182" t="s">
        <v>115</v>
      </c>
      <c r="B16" s="182"/>
      <c r="C16" s="182"/>
      <c r="D16" s="210" t="s">
        <v>116</v>
      </c>
      <c r="E16" s="24">
        <v>29.05</v>
      </c>
      <c r="F16" s="24">
        <v>10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9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1.4</v>
      </c>
      <c r="AB16" s="24">
        <v>2.44</v>
      </c>
      <c r="AC16" s="24">
        <v>1.95</v>
      </c>
      <c r="AD16" s="24">
        <v>0</v>
      </c>
      <c r="AE16" s="24">
        <v>0</v>
      </c>
      <c r="AF16" s="24">
        <v>13.26</v>
      </c>
      <c r="AG16" s="46">
        <v>0</v>
      </c>
      <c r="AH16" s="46">
        <v>0</v>
      </c>
      <c r="AI16" s="46">
        <v>0</v>
      </c>
    </row>
    <row r="17" spans="1:35" ht="21.75" customHeight="1">
      <c r="A17" s="182"/>
      <c r="B17" s="182" t="s">
        <v>117</v>
      </c>
      <c r="C17" s="182"/>
      <c r="D17" s="210" t="s">
        <v>118</v>
      </c>
      <c r="E17" s="24">
        <v>29.05</v>
      </c>
      <c r="F17" s="24">
        <v>10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9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1.4</v>
      </c>
      <c r="AB17" s="24">
        <v>2.44</v>
      </c>
      <c r="AC17" s="24">
        <v>1.95</v>
      </c>
      <c r="AD17" s="24">
        <v>0</v>
      </c>
      <c r="AE17" s="24">
        <v>0</v>
      </c>
      <c r="AF17" s="24">
        <v>13.26</v>
      </c>
      <c r="AG17" s="46">
        <v>0</v>
      </c>
      <c r="AH17" s="46">
        <v>0</v>
      </c>
      <c r="AI17" s="46">
        <v>0</v>
      </c>
    </row>
    <row r="18" spans="1:35" ht="21.75" customHeight="1">
      <c r="A18" s="182" t="s">
        <v>119</v>
      </c>
      <c r="B18" s="182" t="s">
        <v>120</v>
      </c>
      <c r="C18" s="182" t="s">
        <v>147</v>
      </c>
      <c r="D18" s="210" t="s">
        <v>148</v>
      </c>
      <c r="E18" s="24">
        <v>13.26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9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13.26</v>
      </c>
      <c r="AG18" s="46">
        <v>0</v>
      </c>
      <c r="AH18" s="46">
        <v>0</v>
      </c>
      <c r="AI18" s="46">
        <v>0</v>
      </c>
    </row>
    <row r="19" spans="1:35" ht="21.75" customHeight="1">
      <c r="A19" s="182" t="s">
        <v>119</v>
      </c>
      <c r="B19" s="182" t="s">
        <v>120</v>
      </c>
      <c r="C19" s="182" t="s">
        <v>145</v>
      </c>
      <c r="D19" s="210" t="s">
        <v>146</v>
      </c>
      <c r="E19" s="24">
        <v>15.79</v>
      </c>
      <c r="F19" s="24">
        <v>10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9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1.4</v>
      </c>
      <c r="AB19" s="24">
        <v>2.44</v>
      </c>
      <c r="AC19" s="24">
        <v>1.95</v>
      </c>
      <c r="AD19" s="24">
        <v>0</v>
      </c>
      <c r="AE19" s="24">
        <v>0</v>
      </c>
      <c r="AF19" s="24">
        <v>0</v>
      </c>
      <c r="AG19" s="46">
        <v>0</v>
      </c>
      <c r="AH19" s="46">
        <v>0</v>
      </c>
      <c r="AI19" s="46">
        <v>0</v>
      </c>
    </row>
    <row r="20" spans="1:35" ht="21.75" customHeight="1">
      <c r="A20" s="182"/>
      <c r="B20" s="182"/>
      <c r="C20" s="182"/>
      <c r="D20" s="210" t="s">
        <v>82</v>
      </c>
      <c r="E20" s="24">
        <v>34.02</v>
      </c>
      <c r="F20" s="24">
        <v>14.7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1.35</v>
      </c>
      <c r="N20" s="29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2.19</v>
      </c>
      <c r="AB20" s="24">
        <v>3.83</v>
      </c>
      <c r="AC20" s="24">
        <v>1.95</v>
      </c>
      <c r="AD20" s="24">
        <v>0</v>
      </c>
      <c r="AE20" s="24">
        <v>0</v>
      </c>
      <c r="AF20" s="24">
        <v>10</v>
      </c>
      <c r="AG20" s="46">
        <v>0</v>
      </c>
      <c r="AH20" s="46">
        <v>0</v>
      </c>
      <c r="AI20" s="46">
        <v>0</v>
      </c>
    </row>
    <row r="21" spans="1:35" ht="21.75" customHeight="1">
      <c r="A21" s="182" t="s">
        <v>115</v>
      </c>
      <c r="B21" s="182"/>
      <c r="C21" s="182"/>
      <c r="D21" s="210" t="s">
        <v>116</v>
      </c>
      <c r="E21" s="24">
        <v>34.02</v>
      </c>
      <c r="F21" s="24">
        <v>14.7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1.35</v>
      </c>
      <c r="N21" s="29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2.19</v>
      </c>
      <c r="AB21" s="24">
        <v>3.83</v>
      </c>
      <c r="AC21" s="24">
        <v>1.95</v>
      </c>
      <c r="AD21" s="24">
        <v>0</v>
      </c>
      <c r="AE21" s="24">
        <v>0</v>
      </c>
      <c r="AF21" s="24">
        <v>10</v>
      </c>
      <c r="AG21" s="46">
        <v>0</v>
      </c>
      <c r="AH21" s="46">
        <v>0</v>
      </c>
      <c r="AI21" s="46">
        <v>0</v>
      </c>
    </row>
    <row r="22" spans="1:35" ht="21.75" customHeight="1">
      <c r="A22" s="182"/>
      <c r="B22" s="182" t="s">
        <v>117</v>
      </c>
      <c r="C22" s="182"/>
      <c r="D22" s="210" t="s">
        <v>118</v>
      </c>
      <c r="E22" s="24">
        <v>34.02</v>
      </c>
      <c r="F22" s="24">
        <v>14.7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1.35</v>
      </c>
      <c r="N22" s="29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2.19</v>
      </c>
      <c r="AB22" s="24">
        <v>3.83</v>
      </c>
      <c r="AC22" s="24">
        <v>1.95</v>
      </c>
      <c r="AD22" s="24">
        <v>0</v>
      </c>
      <c r="AE22" s="24">
        <v>0</v>
      </c>
      <c r="AF22" s="24">
        <v>10</v>
      </c>
      <c r="AG22" s="46">
        <v>0</v>
      </c>
      <c r="AH22" s="46">
        <v>0</v>
      </c>
      <c r="AI22" s="46">
        <v>0</v>
      </c>
    </row>
    <row r="23" spans="1:35" ht="21.75" customHeight="1">
      <c r="A23" s="182" t="s">
        <v>119</v>
      </c>
      <c r="B23" s="182" t="s">
        <v>120</v>
      </c>
      <c r="C23" s="182" t="s">
        <v>145</v>
      </c>
      <c r="D23" s="210" t="s">
        <v>146</v>
      </c>
      <c r="E23" s="24">
        <v>34.02</v>
      </c>
      <c r="F23" s="24">
        <v>14.7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1.35</v>
      </c>
      <c r="N23" s="29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2.19</v>
      </c>
      <c r="AB23" s="24">
        <v>3.83</v>
      </c>
      <c r="AC23" s="24">
        <v>1.95</v>
      </c>
      <c r="AD23" s="24">
        <v>0</v>
      </c>
      <c r="AE23" s="24">
        <v>0</v>
      </c>
      <c r="AF23" s="24">
        <v>10</v>
      </c>
      <c r="AG23" s="46">
        <v>0</v>
      </c>
      <c r="AH23" s="46">
        <v>0</v>
      </c>
      <c r="AI23" s="46">
        <v>0</v>
      </c>
    </row>
    <row r="24" spans="1:35" ht="21.75" customHeight="1">
      <c r="A24" s="182"/>
      <c r="B24" s="182"/>
      <c r="C24" s="182"/>
      <c r="D24" s="210" t="s">
        <v>83</v>
      </c>
      <c r="E24" s="24">
        <v>34.33</v>
      </c>
      <c r="F24" s="24">
        <v>9.1</v>
      </c>
      <c r="G24" s="24">
        <v>0</v>
      </c>
      <c r="H24" s="24">
        <v>0</v>
      </c>
      <c r="I24" s="24">
        <v>0</v>
      </c>
      <c r="J24" s="24">
        <v>1</v>
      </c>
      <c r="K24" s="24">
        <v>2</v>
      </c>
      <c r="L24" s="24">
        <v>1</v>
      </c>
      <c r="M24" s="24">
        <v>6.09</v>
      </c>
      <c r="N24" s="29">
        <v>0</v>
      </c>
      <c r="O24" s="24">
        <v>0</v>
      </c>
      <c r="P24" s="24">
        <v>0</v>
      </c>
      <c r="Q24" s="24">
        <v>2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3.34</v>
      </c>
      <c r="AB24" s="24">
        <v>5.85</v>
      </c>
      <c r="AC24" s="24">
        <v>0</v>
      </c>
      <c r="AD24" s="24">
        <v>1.95</v>
      </c>
      <c r="AE24" s="24">
        <v>0</v>
      </c>
      <c r="AF24" s="24">
        <v>2</v>
      </c>
      <c r="AG24" s="46">
        <v>0</v>
      </c>
      <c r="AH24" s="46">
        <v>0</v>
      </c>
      <c r="AI24" s="46">
        <v>0</v>
      </c>
    </row>
    <row r="25" spans="1:35" ht="21.75" customHeight="1">
      <c r="A25" s="182" t="s">
        <v>115</v>
      </c>
      <c r="B25" s="182"/>
      <c r="C25" s="182"/>
      <c r="D25" s="210" t="s">
        <v>116</v>
      </c>
      <c r="E25" s="24">
        <v>34.33</v>
      </c>
      <c r="F25" s="24">
        <v>9.1</v>
      </c>
      <c r="G25" s="24">
        <v>0</v>
      </c>
      <c r="H25" s="24">
        <v>0</v>
      </c>
      <c r="I25" s="24">
        <v>0</v>
      </c>
      <c r="J25" s="24">
        <v>1</v>
      </c>
      <c r="K25" s="24">
        <v>2</v>
      </c>
      <c r="L25" s="24">
        <v>1</v>
      </c>
      <c r="M25" s="24">
        <v>6.09</v>
      </c>
      <c r="N25" s="29">
        <v>0</v>
      </c>
      <c r="O25" s="24">
        <v>0</v>
      </c>
      <c r="P25" s="24">
        <v>0</v>
      </c>
      <c r="Q25" s="24">
        <v>2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3.34</v>
      </c>
      <c r="AB25" s="24">
        <v>5.85</v>
      </c>
      <c r="AC25" s="24">
        <v>0</v>
      </c>
      <c r="AD25" s="24">
        <v>1.95</v>
      </c>
      <c r="AE25" s="24">
        <v>0</v>
      </c>
      <c r="AF25" s="24">
        <v>2</v>
      </c>
      <c r="AG25" s="46">
        <v>0</v>
      </c>
      <c r="AH25" s="46">
        <v>0</v>
      </c>
      <c r="AI25" s="46">
        <v>0</v>
      </c>
    </row>
    <row r="26" spans="1:35" ht="21.75" customHeight="1">
      <c r="A26" s="182"/>
      <c r="B26" s="182" t="s">
        <v>117</v>
      </c>
      <c r="C26" s="182"/>
      <c r="D26" s="210" t="s">
        <v>118</v>
      </c>
      <c r="E26" s="24">
        <v>34.33</v>
      </c>
      <c r="F26" s="24">
        <v>9.1</v>
      </c>
      <c r="G26" s="24">
        <v>0</v>
      </c>
      <c r="H26" s="24">
        <v>0</v>
      </c>
      <c r="I26" s="24">
        <v>0</v>
      </c>
      <c r="J26" s="24">
        <v>1</v>
      </c>
      <c r="K26" s="24">
        <v>2</v>
      </c>
      <c r="L26" s="24">
        <v>1</v>
      </c>
      <c r="M26" s="24">
        <v>6.09</v>
      </c>
      <c r="N26" s="29">
        <v>0</v>
      </c>
      <c r="O26" s="24">
        <v>0</v>
      </c>
      <c r="P26" s="24">
        <v>0</v>
      </c>
      <c r="Q26" s="24">
        <v>2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3.34</v>
      </c>
      <c r="AB26" s="24">
        <v>5.85</v>
      </c>
      <c r="AC26" s="24">
        <v>0</v>
      </c>
      <c r="AD26" s="24">
        <v>1.95</v>
      </c>
      <c r="AE26" s="24">
        <v>0</v>
      </c>
      <c r="AF26" s="24">
        <v>2</v>
      </c>
      <c r="AG26" s="46">
        <v>0</v>
      </c>
      <c r="AH26" s="46">
        <v>0</v>
      </c>
      <c r="AI26" s="46">
        <v>0</v>
      </c>
    </row>
    <row r="27" spans="1:35" ht="21.75" customHeight="1">
      <c r="A27" s="182" t="s">
        <v>119</v>
      </c>
      <c r="B27" s="182" t="s">
        <v>120</v>
      </c>
      <c r="C27" s="182" t="s">
        <v>145</v>
      </c>
      <c r="D27" s="210" t="s">
        <v>146</v>
      </c>
      <c r="E27" s="24">
        <v>34.33</v>
      </c>
      <c r="F27" s="24">
        <v>9.1</v>
      </c>
      <c r="G27" s="24">
        <v>0</v>
      </c>
      <c r="H27" s="24">
        <v>0</v>
      </c>
      <c r="I27" s="24">
        <v>0</v>
      </c>
      <c r="J27" s="24">
        <v>1</v>
      </c>
      <c r="K27" s="24">
        <v>2</v>
      </c>
      <c r="L27" s="24">
        <v>1</v>
      </c>
      <c r="M27" s="24">
        <v>6.09</v>
      </c>
      <c r="N27" s="29">
        <v>0</v>
      </c>
      <c r="O27" s="24">
        <v>0</v>
      </c>
      <c r="P27" s="24">
        <v>0</v>
      </c>
      <c r="Q27" s="24">
        <v>2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3.34</v>
      </c>
      <c r="AB27" s="24">
        <v>5.85</v>
      </c>
      <c r="AC27" s="24">
        <v>0</v>
      </c>
      <c r="AD27" s="24">
        <v>1.95</v>
      </c>
      <c r="AE27" s="24">
        <v>0</v>
      </c>
      <c r="AF27" s="24">
        <v>2</v>
      </c>
      <c r="AG27" s="46">
        <v>0</v>
      </c>
      <c r="AH27" s="46">
        <v>0</v>
      </c>
      <c r="AI27" s="46">
        <v>0</v>
      </c>
    </row>
    <row r="28" spans="1:35" ht="21.75" customHeight="1">
      <c r="A28" s="182"/>
      <c r="B28" s="182"/>
      <c r="C28" s="182"/>
      <c r="D28" s="210" t="s">
        <v>84</v>
      </c>
      <c r="E28" s="24">
        <v>213.05</v>
      </c>
      <c r="F28" s="24">
        <v>59.65</v>
      </c>
      <c r="G28" s="24">
        <v>0</v>
      </c>
      <c r="H28" s="24">
        <v>0</v>
      </c>
      <c r="I28" s="24">
        <v>0</v>
      </c>
      <c r="J28" s="24">
        <v>3</v>
      </c>
      <c r="K28" s="24">
        <v>4</v>
      </c>
      <c r="L28" s="24">
        <v>2</v>
      </c>
      <c r="M28" s="24">
        <v>27.97</v>
      </c>
      <c r="N28" s="29">
        <v>0</v>
      </c>
      <c r="O28" s="24">
        <v>8</v>
      </c>
      <c r="P28" s="24">
        <v>0</v>
      </c>
      <c r="Q28" s="24">
        <v>10</v>
      </c>
      <c r="R28" s="24">
        <v>0</v>
      </c>
      <c r="S28" s="24">
        <v>0</v>
      </c>
      <c r="T28" s="24">
        <v>2</v>
      </c>
      <c r="U28" s="24">
        <v>0</v>
      </c>
      <c r="V28" s="24">
        <v>40</v>
      </c>
      <c r="W28" s="24">
        <v>0</v>
      </c>
      <c r="X28" s="24">
        <v>0</v>
      </c>
      <c r="Y28" s="24">
        <v>10</v>
      </c>
      <c r="Z28" s="24">
        <v>0</v>
      </c>
      <c r="AA28" s="24">
        <v>11.15</v>
      </c>
      <c r="AB28" s="24">
        <v>19.52</v>
      </c>
      <c r="AC28" s="24">
        <v>1.95</v>
      </c>
      <c r="AD28" s="24">
        <v>0</v>
      </c>
      <c r="AE28" s="24">
        <v>0</v>
      </c>
      <c r="AF28" s="24">
        <v>13.81</v>
      </c>
      <c r="AG28" s="46">
        <v>0</v>
      </c>
      <c r="AH28" s="46">
        <v>0</v>
      </c>
      <c r="AI28" s="46">
        <v>0</v>
      </c>
    </row>
    <row r="29" spans="1:35" ht="21.75" customHeight="1">
      <c r="A29" s="182" t="s">
        <v>115</v>
      </c>
      <c r="B29" s="182"/>
      <c r="C29" s="182"/>
      <c r="D29" s="210" t="s">
        <v>116</v>
      </c>
      <c r="E29" s="24">
        <v>213.05</v>
      </c>
      <c r="F29" s="24">
        <v>59.65</v>
      </c>
      <c r="G29" s="24">
        <v>0</v>
      </c>
      <c r="H29" s="24">
        <v>0</v>
      </c>
      <c r="I29" s="24">
        <v>0</v>
      </c>
      <c r="J29" s="24">
        <v>3</v>
      </c>
      <c r="K29" s="24">
        <v>4</v>
      </c>
      <c r="L29" s="24">
        <v>2</v>
      </c>
      <c r="M29" s="24">
        <v>27.97</v>
      </c>
      <c r="N29" s="29">
        <v>0</v>
      </c>
      <c r="O29" s="24">
        <v>8</v>
      </c>
      <c r="P29" s="24">
        <v>0</v>
      </c>
      <c r="Q29" s="24">
        <v>10</v>
      </c>
      <c r="R29" s="24">
        <v>0</v>
      </c>
      <c r="S29" s="24">
        <v>0</v>
      </c>
      <c r="T29" s="24">
        <v>2</v>
      </c>
      <c r="U29" s="24">
        <v>0</v>
      </c>
      <c r="V29" s="24">
        <v>40</v>
      </c>
      <c r="W29" s="24">
        <v>0</v>
      </c>
      <c r="X29" s="24">
        <v>0</v>
      </c>
      <c r="Y29" s="24">
        <v>10</v>
      </c>
      <c r="Z29" s="24">
        <v>0</v>
      </c>
      <c r="AA29" s="24">
        <v>11.15</v>
      </c>
      <c r="AB29" s="24">
        <v>19.52</v>
      </c>
      <c r="AC29" s="24">
        <v>1.95</v>
      </c>
      <c r="AD29" s="24">
        <v>0</v>
      </c>
      <c r="AE29" s="24">
        <v>0</v>
      </c>
      <c r="AF29" s="24">
        <v>13.81</v>
      </c>
      <c r="AG29" s="46">
        <v>0</v>
      </c>
      <c r="AH29" s="46">
        <v>0</v>
      </c>
      <c r="AI29" s="46">
        <v>0</v>
      </c>
    </row>
    <row r="30" spans="1:35" ht="21.75" customHeight="1">
      <c r="A30" s="182"/>
      <c r="B30" s="182" t="s">
        <v>122</v>
      </c>
      <c r="C30" s="182"/>
      <c r="D30" s="210" t="s">
        <v>123</v>
      </c>
      <c r="E30" s="24">
        <v>213.05</v>
      </c>
      <c r="F30" s="24">
        <v>59.65</v>
      </c>
      <c r="G30" s="24">
        <v>0</v>
      </c>
      <c r="H30" s="24">
        <v>0</v>
      </c>
      <c r="I30" s="24">
        <v>0</v>
      </c>
      <c r="J30" s="24">
        <v>3</v>
      </c>
      <c r="K30" s="24">
        <v>4</v>
      </c>
      <c r="L30" s="24">
        <v>2</v>
      </c>
      <c r="M30" s="24">
        <v>27.97</v>
      </c>
      <c r="N30" s="29">
        <v>0</v>
      </c>
      <c r="O30" s="24">
        <v>8</v>
      </c>
      <c r="P30" s="24">
        <v>0</v>
      </c>
      <c r="Q30" s="24">
        <v>10</v>
      </c>
      <c r="R30" s="24">
        <v>0</v>
      </c>
      <c r="S30" s="24">
        <v>0</v>
      </c>
      <c r="T30" s="24">
        <v>2</v>
      </c>
      <c r="U30" s="24">
        <v>0</v>
      </c>
      <c r="V30" s="24">
        <v>40</v>
      </c>
      <c r="W30" s="24">
        <v>0</v>
      </c>
      <c r="X30" s="24">
        <v>0</v>
      </c>
      <c r="Y30" s="24">
        <v>10</v>
      </c>
      <c r="Z30" s="24">
        <v>0</v>
      </c>
      <c r="AA30" s="24">
        <v>11.15</v>
      </c>
      <c r="AB30" s="24">
        <v>19.52</v>
      </c>
      <c r="AC30" s="24">
        <v>1.95</v>
      </c>
      <c r="AD30" s="24">
        <v>0</v>
      </c>
      <c r="AE30" s="24">
        <v>0</v>
      </c>
      <c r="AF30" s="24">
        <v>13.81</v>
      </c>
      <c r="AG30" s="46">
        <v>0</v>
      </c>
      <c r="AH30" s="46">
        <v>0</v>
      </c>
      <c r="AI30" s="46">
        <v>0</v>
      </c>
    </row>
    <row r="31" spans="1:35" ht="21.75" customHeight="1">
      <c r="A31" s="182" t="s">
        <v>119</v>
      </c>
      <c r="B31" s="182" t="s">
        <v>124</v>
      </c>
      <c r="C31" s="182" t="s">
        <v>117</v>
      </c>
      <c r="D31" s="210" t="s">
        <v>149</v>
      </c>
      <c r="E31" s="24">
        <v>213.05</v>
      </c>
      <c r="F31" s="24">
        <v>59.65</v>
      </c>
      <c r="G31" s="24">
        <v>0</v>
      </c>
      <c r="H31" s="24">
        <v>0</v>
      </c>
      <c r="I31" s="24">
        <v>0</v>
      </c>
      <c r="J31" s="24">
        <v>3</v>
      </c>
      <c r="K31" s="24">
        <v>4</v>
      </c>
      <c r="L31" s="24">
        <v>2</v>
      </c>
      <c r="M31" s="24">
        <v>27.97</v>
      </c>
      <c r="N31" s="29">
        <v>0</v>
      </c>
      <c r="O31" s="24">
        <v>8</v>
      </c>
      <c r="P31" s="24">
        <v>0</v>
      </c>
      <c r="Q31" s="24">
        <v>10</v>
      </c>
      <c r="R31" s="24">
        <v>0</v>
      </c>
      <c r="S31" s="24">
        <v>0</v>
      </c>
      <c r="T31" s="24">
        <v>2</v>
      </c>
      <c r="U31" s="24">
        <v>0</v>
      </c>
      <c r="V31" s="24">
        <v>40</v>
      </c>
      <c r="W31" s="24">
        <v>0</v>
      </c>
      <c r="X31" s="24">
        <v>0</v>
      </c>
      <c r="Y31" s="24">
        <v>10</v>
      </c>
      <c r="Z31" s="24">
        <v>0</v>
      </c>
      <c r="AA31" s="24">
        <v>11.15</v>
      </c>
      <c r="AB31" s="24">
        <v>19.52</v>
      </c>
      <c r="AC31" s="24">
        <v>1.95</v>
      </c>
      <c r="AD31" s="24">
        <v>0</v>
      </c>
      <c r="AE31" s="24">
        <v>0</v>
      </c>
      <c r="AF31" s="24">
        <v>13.81</v>
      </c>
      <c r="AG31" s="46">
        <v>0</v>
      </c>
      <c r="AH31" s="46">
        <v>0</v>
      </c>
      <c r="AI31" s="46">
        <v>0</v>
      </c>
    </row>
    <row r="32" spans="1:35" ht="21.75" customHeight="1">
      <c r="A32" s="182"/>
      <c r="B32" s="182"/>
      <c r="C32" s="182"/>
      <c r="D32" s="210" t="s">
        <v>85</v>
      </c>
      <c r="E32" s="24">
        <v>332.81</v>
      </c>
      <c r="F32" s="24">
        <v>100</v>
      </c>
      <c r="G32" s="24">
        <v>0</v>
      </c>
      <c r="H32" s="24">
        <v>0</v>
      </c>
      <c r="I32" s="24">
        <v>0</v>
      </c>
      <c r="J32" s="24">
        <v>6</v>
      </c>
      <c r="K32" s="24">
        <v>5</v>
      </c>
      <c r="L32" s="24">
        <v>4</v>
      </c>
      <c r="M32" s="24">
        <v>26.11</v>
      </c>
      <c r="N32" s="29">
        <v>4.5</v>
      </c>
      <c r="O32" s="24">
        <v>5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30</v>
      </c>
      <c r="W32" s="24">
        <v>0</v>
      </c>
      <c r="X32" s="24">
        <v>0</v>
      </c>
      <c r="Y32" s="24">
        <v>50</v>
      </c>
      <c r="Z32" s="24">
        <v>0</v>
      </c>
      <c r="AA32" s="24">
        <v>17.71</v>
      </c>
      <c r="AB32" s="24">
        <v>30.99</v>
      </c>
      <c r="AC32" s="24">
        <v>0</v>
      </c>
      <c r="AD32" s="24">
        <v>3.9</v>
      </c>
      <c r="AE32" s="24">
        <v>0</v>
      </c>
      <c r="AF32" s="24">
        <v>49.6</v>
      </c>
      <c r="AG32" s="46">
        <v>0</v>
      </c>
      <c r="AH32" s="46">
        <v>0</v>
      </c>
      <c r="AI32" s="46">
        <v>0</v>
      </c>
    </row>
    <row r="33" spans="1:35" ht="21.75" customHeight="1">
      <c r="A33" s="182" t="s">
        <v>115</v>
      </c>
      <c r="B33" s="182"/>
      <c r="C33" s="182"/>
      <c r="D33" s="210" t="s">
        <v>116</v>
      </c>
      <c r="E33" s="24">
        <v>332.81</v>
      </c>
      <c r="F33" s="24">
        <v>100</v>
      </c>
      <c r="G33" s="24">
        <v>0</v>
      </c>
      <c r="H33" s="24">
        <v>0</v>
      </c>
      <c r="I33" s="24">
        <v>0</v>
      </c>
      <c r="J33" s="24">
        <v>6</v>
      </c>
      <c r="K33" s="24">
        <v>5</v>
      </c>
      <c r="L33" s="24">
        <v>4</v>
      </c>
      <c r="M33" s="24">
        <v>26.11</v>
      </c>
      <c r="N33" s="29">
        <v>4.5</v>
      </c>
      <c r="O33" s="24">
        <v>5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30</v>
      </c>
      <c r="W33" s="24">
        <v>0</v>
      </c>
      <c r="X33" s="24">
        <v>0</v>
      </c>
      <c r="Y33" s="24">
        <v>50</v>
      </c>
      <c r="Z33" s="24">
        <v>0</v>
      </c>
      <c r="AA33" s="24">
        <v>17.71</v>
      </c>
      <c r="AB33" s="24">
        <v>30.99</v>
      </c>
      <c r="AC33" s="24">
        <v>0</v>
      </c>
      <c r="AD33" s="24">
        <v>3.9</v>
      </c>
      <c r="AE33" s="24">
        <v>0</v>
      </c>
      <c r="AF33" s="24">
        <v>49.6</v>
      </c>
      <c r="AG33" s="46">
        <v>0</v>
      </c>
      <c r="AH33" s="46">
        <v>0</v>
      </c>
      <c r="AI33" s="46">
        <v>0</v>
      </c>
    </row>
    <row r="34" spans="1:35" ht="21.75" customHeight="1">
      <c r="A34" s="182"/>
      <c r="B34" s="182" t="s">
        <v>122</v>
      </c>
      <c r="C34" s="182"/>
      <c r="D34" s="210" t="s">
        <v>123</v>
      </c>
      <c r="E34" s="24">
        <v>332.81</v>
      </c>
      <c r="F34" s="24">
        <v>100</v>
      </c>
      <c r="G34" s="24">
        <v>0</v>
      </c>
      <c r="H34" s="24">
        <v>0</v>
      </c>
      <c r="I34" s="24">
        <v>0</v>
      </c>
      <c r="J34" s="24">
        <v>6</v>
      </c>
      <c r="K34" s="24">
        <v>5</v>
      </c>
      <c r="L34" s="24">
        <v>4</v>
      </c>
      <c r="M34" s="24">
        <v>26.11</v>
      </c>
      <c r="N34" s="29">
        <v>4.5</v>
      </c>
      <c r="O34" s="24">
        <v>5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30</v>
      </c>
      <c r="W34" s="24">
        <v>0</v>
      </c>
      <c r="X34" s="24">
        <v>0</v>
      </c>
      <c r="Y34" s="24">
        <v>50</v>
      </c>
      <c r="Z34" s="24">
        <v>0</v>
      </c>
      <c r="AA34" s="24">
        <v>17.71</v>
      </c>
      <c r="AB34" s="24">
        <v>30.99</v>
      </c>
      <c r="AC34" s="24">
        <v>0</v>
      </c>
      <c r="AD34" s="24">
        <v>3.9</v>
      </c>
      <c r="AE34" s="24">
        <v>0</v>
      </c>
      <c r="AF34" s="24">
        <v>49.6</v>
      </c>
      <c r="AG34" s="46">
        <v>0</v>
      </c>
      <c r="AH34" s="46">
        <v>0</v>
      </c>
      <c r="AI34" s="46">
        <v>0</v>
      </c>
    </row>
    <row r="35" spans="1:35" ht="21.75" customHeight="1">
      <c r="A35" s="182" t="s">
        <v>119</v>
      </c>
      <c r="B35" s="182" t="s">
        <v>124</v>
      </c>
      <c r="C35" s="182" t="s">
        <v>117</v>
      </c>
      <c r="D35" s="210" t="s">
        <v>149</v>
      </c>
      <c r="E35" s="24">
        <v>332.81</v>
      </c>
      <c r="F35" s="24">
        <v>100</v>
      </c>
      <c r="G35" s="24">
        <v>0</v>
      </c>
      <c r="H35" s="24">
        <v>0</v>
      </c>
      <c r="I35" s="24">
        <v>0</v>
      </c>
      <c r="J35" s="24">
        <v>6</v>
      </c>
      <c r="K35" s="24">
        <v>5</v>
      </c>
      <c r="L35" s="24">
        <v>4</v>
      </c>
      <c r="M35" s="24">
        <v>26.11</v>
      </c>
      <c r="N35" s="29">
        <v>4.5</v>
      </c>
      <c r="O35" s="24">
        <v>5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30</v>
      </c>
      <c r="W35" s="24">
        <v>0</v>
      </c>
      <c r="X35" s="24">
        <v>0</v>
      </c>
      <c r="Y35" s="24">
        <v>50</v>
      </c>
      <c r="Z35" s="24">
        <v>0</v>
      </c>
      <c r="AA35" s="24">
        <v>17.71</v>
      </c>
      <c r="AB35" s="24">
        <v>30.99</v>
      </c>
      <c r="AC35" s="24">
        <v>0</v>
      </c>
      <c r="AD35" s="24">
        <v>3.9</v>
      </c>
      <c r="AE35" s="24">
        <v>0</v>
      </c>
      <c r="AF35" s="24">
        <v>49.6</v>
      </c>
      <c r="AG35" s="46">
        <v>0</v>
      </c>
      <c r="AH35" s="46">
        <v>0</v>
      </c>
      <c r="AI35" s="46">
        <v>0</v>
      </c>
    </row>
    <row r="36" spans="1:35" ht="21.75" customHeight="1">
      <c r="A36" s="182"/>
      <c r="B36" s="182"/>
      <c r="C36" s="182"/>
      <c r="D36" s="210" t="s">
        <v>86</v>
      </c>
      <c r="E36" s="24">
        <v>241.68</v>
      </c>
      <c r="F36" s="24">
        <v>27</v>
      </c>
      <c r="G36" s="24">
        <v>0</v>
      </c>
      <c r="H36" s="24">
        <v>0</v>
      </c>
      <c r="I36" s="24">
        <v>0</v>
      </c>
      <c r="J36" s="24">
        <v>3</v>
      </c>
      <c r="K36" s="24">
        <v>3</v>
      </c>
      <c r="L36" s="24">
        <v>0.5</v>
      </c>
      <c r="M36" s="24">
        <v>19.19</v>
      </c>
      <c r="N36" s="29">
        <v>0</v>
      </c>
      <c r="O36" s="24">
        <v>10</v>
      </c>
      <c r="P36" s="24">
        <v>0</v>
      </c>
      <c r="Q36" s="24">
        <v>48.2</v>
      </c>
      <c r="R36" s="24">
        <v>0</v>
      </c>
      <c r="S36" s="24">
        <v>0</v>
      </c>
      <c r="T36" s="24">
        <v>2</v>
      </c>
      <c r="U36" s="24">
        <v>0</v>
      </c>
      <c r="V36" s="24">
        <v>0</v>
      </c>
      <c r="W36" s="24">
        <v>0</v>
      </c>
      <c r="X36" s="24">
        <v>0</v>
      </c>
      <c r="Y36" s="24">
        <v>53</v>
      </c>
      <c r="Z36" s="24">
        <v>0</v>
      </c>
      <c r="AA36" s="24">
        <v>15.94</v>
      </c>
      <c r="AB36" s="24">
        <v>27.9</v>
      </c>
      <c r="AC36" s="24">
        <v>0</v>
      </c>
      <c r="AD36" s="24">
        <v>1.95</v>
      </c>
      <c r="AE36" s="24">
        <v>0</v>
      </c>
      <c r="AF36" s="24">
        <v>30</v>
      </c>
      <c r="AG36" s="46">
        <v>0</v>
      </c>
      <c r="AH36" s="46">
        <v>0</v>
      </c>
      <c r="AI36" s="46">
        <v>0</v>
      </c>
    </row>
    <row r="37" spans="1:35" ht="21.75" customHeight="1">
      <c r="A37" s="182" t="s">
        <v>115</v>
      </c>
      <c r="B37" s="182"/>
      <c r="C37" s="182"/>
      <c r="D37" s="210" t="s">
        <v>116</v>
      </c>
      <c r="E37" s="24">
        <v>241.68</v>
      </c>
      <c r="F37" s="24">
        <v>27</v>
      </c>
      <c r="G37" s="24">
        <v>0</v>
      </c>
      <c r="H37" s="24">
        <v>0</v>
      </c>
      <c r="I37" s="24">
        <v>0</v>
      </c>
      <c r="J37" s="24">
        <v>3</v>
      </c>
      <c r="K37" s="24">
        <v>3</v>
      </c>
      <c r="L37" s="24">
        <v>0.5</v>
      </c>
      <c r="M37" s="24">
        <v>19.19</v>
      </c>
      <c r="N37" s="29">
        <v>0</v>
      </c>
      <c r="O37" s="24">
        <v>10</v>
      </c>
      <c r="P37" s="24">
        <v>0</v>
      </c>
      <c r="Q37" s="24">
        <v>48.2</v>
      </c>
      <c r="R37" s="24">
        <v>0</v>
      </c>
      <c r="S37" s="24">
        <v>0</v>
      </c>
      <c r="T37" s="24">
        <v>2</v>
      </c>
      <c r="U37" s="24">
        <v>0</v>
      </c>
      <c r="V37" s="24">
        <v>0</v>
      </c>
      <c r="W37" s="24">
        <v>0</v>
      </c>
      <c r="X37" s="24">
        <v>0</v>
      </c>
      <c r="Y37" s="24">
        <v>53</v>
      </c>
      <c r="Z37" s="24">
        <v>0</v>
      </c>
      <c r="AA37" s="24">
        <v>15.94</v>
      </c>
      <c r="AB37" s="24">
        <v>27.9</v>
      </c>
      <c r="AC37" s="24">
        <v>0</v>
      </c>
      <c r="AD37" s="24">
        <v>1.95</v>
      </c>
      <c r="AE37" s="24">
        <v>0</v>
      </c>
      <c r="AF37" s="24">
        <v>30</v>
      </c>
      <c r="AG37" s="46">
        <v>0</v>
      </c>
      <c r="AH37" s="46">
        <v>0</v>
      </c>
      <c r="AI37" s="46">
        <v>0</v>
      </c>
    </row>
    <row r="38" spans="1:35" ht="21.75" customHeight="1">
      <c r="A38" s="182"/>
      <c r="B38" s="182" t="s">
        <v>122</v>
      </c>
      <c r="C38" s="182"/>
      <c r="D38" s="210" t="s">
        <v>123</v>
      </c>
      <c r="E38" s="24">
        <v>241.68</v>
      </c>
      <c r="F38" s="24">
        <v>27</v>
      </c>
      <c r="G38" s="24">
        <v>0</v>
      </c>
      <c r="H38" s="24">
        <v>0</v>
      </c>
      <c r="I38" s="24">
        <v>0</v>
      </c>
      <c r="J38" s="24">
        <v>3</v>
      </c>
      <c r="K38" s="24">
        <v>3</v>
      </c>
      <c r="L38" s="24">
        <v>0.5</v>
      </c>
      <c r="M38" s="24">
        <v>19.19</v>
      </c>
      <c r="N38" s="29">
        <v>0</v>
      </c>
      <c r="O38" s="24">
        <v>10</v>
      </c>
      <c r="P38" s="24">
        <v>0</v>
      </c>
      <c r="Q38" s="24">
        <v>48.2</v>
      </c>
      <c r="R38" s="24">
        <v>0</v>
      </c>
      <c r="S38" s="24">
        <v>0</v>
      </c>
      <c r="T38" s="24">
        <v>2</v>
      </c>
      <c r="U38" s="24">
        <v>0</v>
      </c>
      <c r="V38" s="24">
        <v>0</v>
      </c>
      <c r="W38" s="24">
        <v>0</v>
      </c>
      <c r="X38" s="24">
        <v>0</v>
      </c>
      <c r="Y38" s="24">
        <v>53</v>
      </c>
      <c r="Z38" s="24">
        <v>0</v>
      </c>
      <c r="AA38" s="24">
        <v>15.94</v>
      </c>
      <c r="AB38" s="24">
        <v>27.9</v>
      </c>
      <c r="AC38" s="24">
        <v>0</v>
      </c>
      <c r="AD38" s="24">
        <v>1.95</v>
      </c>
      <c r="AE38" s="24">
        <v>0</v>
      </c>
      <c r="AF38" s="24">
        <v>30</v>
      </c>
      <c r="AG38" s="46">
        <v>0</v>
      </c>
      <c r="AH38" s="46">
        <v>0</v>
      </c>
      <c r="AI38" s="46">
        <v>0</v>
      </c>
    </row>
    <row r="39" spans="1:35" ht="21.75" customHeight="1">
      <c r="A39" s="182" t="s">
        <v>119</v>
      </c>
      <c r="B39" s="182" t="s">
        <v>124</v>
      </c>
      <c r="C39" s="182" t="s">
        <v>122</v>
      </c>
      <c r="D39" s="210" t="s">
        <v>125</v>
      </c>
      <c r="E39" s="24">
        <v>241.68</v>
      </c>
      <c r="F39" s="24">
        <v>27</v>
      </c>
      <c r="G39" s="24">
        <v>0</v>
      </c>
      <c r="H39" s="24">
        <v>0</v>
      </c>
      <c r="I39" s="24">
        <v>0</v>
      </c>
      <c r="J39" s="24">
        <v>3</v>
      </c>
      <c r="K39" s="24">
        <v>3</v>
      </c>
      <c r="L39" s="24">
        <v>0.5</v>
      </c>
      <c r="M39" s="24">
        <v>19.19</v>
      </c>
      <c r="N39" s="29">
        <v>0</v>
      </c>
      <c r="O39" s="24">
        <v>10</v>
      </c>
      <c r="P39" s="24">
        <v>0</v>
      </c>
      <c r="Q39" s="24">
        <v>48.2</v>
      </c>
      <c r="R39" s="24">
        <v>0</v>
      </c>
      <c r="S39" s="24">
        <v>0</v>
      </c>
      <c r="T39" s="24">
        <v>2</v>
      </c>
      <c r="U39" s="24">
        <v>0</v>
      </c>
      <c r="V39" s="24">
        <v>0</v>
      </c>
      <c r="W39" s="24">
        <v>0</v>
      </c>
      <c r="X39" s="24">
        <v>0</v>
      </c>
      <c r="Y39" s="24">
        <v>53</v>
      </c>
      <c r="Z39" s="24">
        <v>0</v>
      </c>
      <c r="AA39" s="24">
        <v>15.94</v>
      </c>
      <c r="AB39" s="24">
        <v>27.9</v>
      </c>
      <c r="AC39" s="24">
        <v>0</v>
      </c>
      <c r="AD39" s="24">
        <v>1.95</v>
      </c>
      <c r="AE39" s="24">
        <v>0</v>
      </c>
      <c r="AF39" s="24">
        <v>30</v>
      </c>
      <c r="AG39" s="46">
        <v>0</v>
      </c>
      <c r="AH39" s="46">
        <v>0</v>
      </c>
      <c r="AI39" s="46">
        <v>0</v>
      </c>
    </row>
    <row r="40" spans="1:35" ht="21.75" customHeight="1">
      <c r="A40" s="182"/>
      <c r="B40" s="182"/>
      <c r="C40" s="182"/>
      <c r="D40" s="210" t="s">
        <v>87</v>
      </c>
      <c r="E40" s="24">
        <v>181.82</v>
      </c>
      <c r="F40" s="24">
        <v>38</v>
      </c>
      <c r="G40" s="24">
        <v>0</v>
      </c>
      <c r="H40" s="24">
        <v>0</v>
      </c>
      <c r="I40" s="24">
        <v>0</v>
      </c>
      <c r="J40" s="24">
        <v>3</v>
      </c>
      <c r="K40" s="24">
        <v>2</v>
      </c>
      <c r="L40" s="24">
        <v>0</v>
      </c>
      <c r="M40" s="24">
        <v>26.86</v>
      </c>
      <c r="N40" s="29">
        <v>0</v>
      </c>
      <c r="O40" s="24">
        <v>0</v>
      </c>
      <c r="P40" s="24">
        <v>0</v>
      </c>
      <c r="Q40" s="24">
        <v>13</v>
      </c>
      <c r="R40" s="24">
        <v>0</v>
      </c>
      <c r="S40" s="24">
        <v>0</v>
      </c>
      <c r="T40" s="24">
        <v>5.1</v>
      </c>
      <c r="U40" s="24">
        <v>0</v>
      </c>
      <c r="V40" s="24">
        <v>0</v>
      </c>
      <c r="W40" s="24">
        <v>0</v>
      </c>
      <c r="X40" s="24">
        <v>0</v>
      </c>
      <c r="Y40" s="24">
        <v>54</v>
      </c>
      <c r="Z40" s="24">
        <v>0</v>
      </c>
      <c r="AA40" s="24">
        <v>13.77</v>
      </c>
      <c r="AB40" s="24">
        <v>24.09</v>
      </c>
      <c r="AC40" s="24">
        <v>0</v>
      </c>
      <c r="AD40" s="24">
        <v>0</v>
      </c>
      <c r="AE40" s="24">
        <v>0</v>
      </c>
      <c r="AF40" s="24">
        <v>2</v>
      </c>
      <c r="AG40" s="46">
        <v>0</v>
      </c>
      <c r="AH40" s="46">
        <v>0</v>
      </c>
      <c r="AI40" s="46">
        <v>0</v>
      </c>
    </row>
    <row r="41" spans="1:35" ht="21.75" customHeight="1">
      <c r="A41" s="182" t="s">
        <v>115</v>
      </c>
      <c r="B41" s="182"/>
      <c r="C41" s="182"/>
      <c r="D41" s="210" t="s">
        <v>116</v>
      </c>
      <c r="E41" s="24">
        <v>181.82</v>
      </c>
      <c r="F41" s="24">
        <v>38</v>
      </c>
      <c r="G41" s="24">
        <v>0</v>
      </c>
      <c r="H41" s="24">
        <v>0</v>
      </c>
      <c r="I41" s="24">
        <v>0</v>
      </c>
      <c r="J41" s="24">
        <v>3</v>
      </c>
      <c r="K41" s="24">
        <v>2</v>
      </c>
      <c r="L41" s="24">
        <v>0</v>
      </c>
      <c r="M41" s="24">
        <v>26.86</v>
      </c>
      <c r="N41" s="29">
        <v>0</v>
      </c>
      <c r="O41" s="24">
        <v>0</v>
      </c>
      <c r="P41" s="24">
        <v>0</v>
      </c>
      <c r="Q41" s="24">
        <v>13</v>
      </c>
      <c r="R41" s="24">
        <v>0</v>
      </c>
      <c r="S41" s="24">
        <v>0</v>
      </c>
      <c r="T41" s="24">
        <v>5.1</v>
      </c>
      <c r="U41" s="24">
        <v>0</v>
      </c>
      <c r="V41" s="24">
        <v>0</v>
      </c>
      <c r="W41" s="24">
        <v>0</v>
      </c>
      <c r="X41" s="24">
        <v>0</v>
      </c>
      <c r="Y41" s="24">
        <v>54</v>
      </c>
      <c r="Z41" s="24">
        <v>0</v>
      </c>
      <c r="AA41" s="24">
        <v>13.77</v>
      </c>
      <c r="AB41" s="24">
        <v>24.09</v>
      </c>
      <c r="AC41" s="24">
        <v>0</v>
      </c>
      <c r="AD41" s="24">
        <v>0</v>
      </c>
      <c r="AE41" s="24">
        <v>0</v>
      </c>
      <c r="AF41" s="24">
        <v>2</v>
      </c>
      <c r="AG41" s="46">
        <v>0</v>
      </c>
      <c r="AH41" s="46">
        <v>0</v>
      </c>
      <c r="AI41" s="46">
        <v>0</v>
      </c>
    </row>
    <row r="42" spans="1:35" ht="21.75" customHeight="1">
      <c r="A42" s="182"/>
      <c r="B42" s="182" t="s">
        <v>122</v>
      </c>
      <c r="C42" s="182"/>
      <c r="D42" s="210" t="s">
        <v>123</v>
      </c>
      <c r="E42" s="24">
        <v>181.82</v>
      </c>
      <c r="F42" s="24">
        <v>38</v>
      </c>
      <c r="G42" s="24">
        <v>0</v>
      </c>
      <c r="H42" s="24">
        <v>0</v>
      </c>
      <c r="I42" s="24">
        <v>0</v>
      </c>
      <c r="J42" s="24">
        <v>3</v>
      </c>
      <c r="K42" s="24">
        <v>2</v>
      </c>
      <c r="L42" s="24">
        <v>0</v>
      </c>
      <c r="M42" s="24">
        <v>26.86</v>
      </c>
      <c r="N42" s="29">
        <v>0</v>
      </c>
      <c r="O42" s="24">
        <v>0</v>
      </c>
      <c r="P42" s="24">
        <v>0</v>
      </c>
      <c r="Q42" s="24">
        <v>13</v>
      </c>
      <c r="R42" s="24">
        <v>0</v>
      </c>
      <c r="S42" s="24">
        <v>0</v>
      </c>
      <c r="T42" s="24">
        <v>5.1</v>
      </c>
      <c r="U42" s="24">
        <v>0</v>
      </c>
      <c r="V42" s="24">
        <v>0</v>
      </c>
      <c r="W42" s="24">
        <v>0</v>
      </c>
      <c r="X42" s="24">
        <v>0</v>
      </c>
      <c r="Y42" s="24">
        <v>54</v>
      </c>
      <c r="Z42" s="24">
        <v>0</v>
      </c>
      <c r="AA42" s="24">
        <v>13.77</v>
      </c>
      <c r="AB42" s="24">
        <v>24.09</v>
      </c>
      <c r="AC42" s="24">
        <v>0</v>
      </c>
      <c r="AD42" s="24">
        <v>0</v>
      </c>
      <c r="AE42" s="24">
        <v>0</v>
      </c>
      <c r="AF42" s="24">
        <v>2</v>
      </c>
      <c r="AG42" s="46">
        <v>0</v>
      </c>
      <c r="AH42" s="46">
        <v>0</v>
      </c>
      <c r="AI42" s="46">
        <v>0</v>
      </c>
    </row>
    <row r="43" spans="1:35" ht="21.75" customHeight="1">
      <c r="A43" s="182" t="s">
        <v>119</v>
      </c>
      <c r="B43" s="182" t="s">
        <v>124</v>
      </c>
      <c r="C43" s="182" t="s">
        <v>122</v>
      </c>
      <c r="D43" s="210" t="s">
        <v>125</v>
      </c>
      <c r="E43" s="24">
        <v>181.82</v>
      </c>
      <c r="F43" s="24">
        <v>38</v>
      </c>
      <c r="G43" s="24">
        <v>0</v>
      </c>
      <c r="H43" s="24">
        <v>0</v>
      </c>
      <c r="I43" s="24">
        <v>0</v>
      </c>
      <c r="J43" s="24">
        <v>3</v>
      </c>
      <c r="K43" s="24">
        <v>2</v>
      </c>
      <c r="L43" s="24">
        <v>0</v>
      </c>
      <c r="M43" s="24">
        <v>26.86</v>
      </c>
      <c r="N43" s="29">
        <v>0</v>
      </c>
      <c r="O43" s="24">
        <v>0</v>
      </c>
      <c r="P43" s="24">
        <v>0</v>
      </c>
      <c r="Q43" s="24">
        <v>13</v>
      </c>
      <c r="R43" s="24">
        <v>0</v>
      </c>
      <c r="S43" s="24">
        <v>0</v>
      </c>
      <c r="T43" s="24">
        <v>5.1</v>
      </c>
      <c r="U43" s="24">
        <v>0</v>
      </c>
      <c r="V43" s="24">
        <v>0</v>
      </c>
      <c r="W43" s="24">
        <v>0</v>
      </c>
      <c r="X43" s="24">
        <v>0</v>
      </c>
      <c r="Y43" s="24">
        <v>54</v>
      </c>
      <c r="Z43" s="24">
        <v>0</v>
      </c>
      <c r="AA43" s="24">
        <v>13.77</v>
      </c>
      <c r="AB43" s="24">
        <v>24.09</v>
      </c>
      <c r="AC43" s="24">
        <v>0</v>
      </c>
      <c r="AD43" s="24">
        <v>0</v>
      </c>
      <c r="AE43" s="24">
        <v>0</v>
      </c>
      <c r="AF43" s="24">
        <v>2</v>
      </c>
      <c r="AG43" s="46">
        <v>0</v>
      </c>
      <c r="AH43" s="46">
        <v>0</v>
      </c>
      <c r="AI43" s="46">
        <v>0</v>
      </c>
    </row>
    <row r="44" spans="1:35" ht="21.75" customHeight="1">
      <c r="A44" s="182"/>
      <c r="B44" s="182"/>
      <c r="C44" s="182"/>
      <c r="D44" s="210" t="s">
        <v>88</v>
      </c>
      <c r="E44" s="24">
        <v>176.56</v>
      </c>
      <c r="F44" s="24">
        <v>37.9</v>
      </c>
      <c r="G44" s="24">
        <v>0</v>
      </c>
      <c r="H44" s="24">
        <v>0</v>
      </c>
      <c r="I44" s="24">
        <v>0</v>
      </c>
      <c r="J44" s="24">
        <v>1.5</v>
      </c>
      <c r="K44" s="24">
        <v>4</v>
      </c>
      <c r="L44" s="24">
        <v>1</v>
      </c>
      <c r="M44" s="24">
        <v>16.46</v>
      </c>
      <c r="N44" s="29">
        <v>0</v>
      </c>
      <c r="O44" s="24">
        <v>0</v>
      </c>
      <c r="P44" s="24">
        <v>0</v>
      </c>
      <c r="Q44" s="24">
        <v>40</v>
      </c>
      <c r="R44" s="24">
        <v>0</v>
      </c>
      <c r="S44" s="24">
        <v>0</v>
      </c>
      <c r="T44" s="24">
        <v>6</v>
      </c>
      <c r="U44" s="24">
        <v>0</v>
      </c>
      <c r="V44" s="24">
        <v>0</v>
      </c>
      <c r="W44" s="24">
        <v>0</v>
      </c>
      <c r="X44" s="24">
        <v>0</v>
      </c>
      <c r="Y44" s="24">
        <v>40</v>
      </c>
      <c r="Z44" s="24">
        <v>0</v>
      </c>
      <c r="AA44" s="24">
        <v>10.8</v>
      </c>
      <c r="AB44" s="24">
        <v>18.9</v>
      </c>
      <c r="AC44" s="24">
        <v>0</v>
      </c>
      <c r="AD44" s="24">
        <v>0</v>
      </c>
      <c r="AE44" s="24">
        <v>0</v>
      </c>
      <c r="AF44" s="24">
        <v>0</v>
      </c>
      <c r="AG44" s="46">
        <v>0</v>
      </c>
      <c r="AH44" s="46">
        <v>0</v>
      </c>
      <c r="AI44" s="46">
        <v>0</v>
      </c>
    </row>
    <row r="45" spans="1:35" ht="21.75" customHeight="1">
      <c r="A45" s="182" t="s">
        <v>115</v>
      </c>
      <c r="B45" s="182"/>
      <c r="C45" s="182"/>
      <c r="D45" s="210" t="s">
        <v>116</v>
      </c>
      <c r="E45" s="24">
        <v>176.56</v>
      </c>
      <c r="F45" s="24">
        <v>37.9</v>
      </c>
      <c r="G45" s="24">
        <v>0</v>
      </c>
      <c r="H45" s="24">
        <v>0</v>
      </c>
      <c r="I45" s="24">
        <v>0</v>
      </c>
      <c r="J45" s="24">
        <v>1.5</v>
      </c>
      <c r="K45" s="24">
        <v>4</v>
      </c>
      <c r="L45" s="24">
        <v>1</v>
      </c>
      <c r="M45" s="24">
        <v>16.46</v>
      </c>
      <c r="N45" s="29">
        <v>0</v>
      </c>
      <c r="O45" s="24">
        <v>0</v>
      </c>
      <c r="P45" s="24">
        <v>0</v>
      </c>
      <c r="Q45" s="24">
        <v>40</v>
      </c>
      <c r="R45" s="24">
        <v>0</v>
      </c>
      <c r="S45" s="24">
        <v>0</v>
      </c>
      <c r="T45" s="24">
        <v>6</v>
      </c>
      <c r="U45" s="24">
        <v>0</v>
      </c>
      <c r="V45" s="24">
        <v>0</v>
      </c>
      <c r="W45" s="24">
        <v>0</v>
      </c>
      <c r="X45" s="24">
        <v>0</v>
      </c>
      <c r="Y45" s="24">
        <v>40</v>
      </c>
      <c r="Z45" s="24">
        <v>0</v>
      </c>
      <c r="AA45" s="24">
        <v>10.8</v>
      </c>
      <c r="AB45" s="24">
        <v>18.9</v>
      </c>
      <c r="AC45" s="24">
        <v>0</v>
      </c>
      <c r="AD45" s="24">
        <v>0</v>
      </c>
      <c r="AE45" s="24">
        <v>0</v>
      </c>
      <c r="AF45" s="24">
        <v>0</v>
      </c>
      <c r="AG45" s="46">
        <v>0</v>
      </c>
      <c r="AH45" s="46">
        <v>0</v>
      </c>
      <c r="AI45" s="46">
        <v>0</v>
      </c>
    </row>
    <row r="46" spans="1:35" ht="21.75" customHeight="1">
      <c r="A46" s="182"/>
      <c r="B46" s="182" t="s">
        <v>122</v>
      </c>
      <c r="C46" s="182"/>
      <c r="D46" s="210" t="s">
        <v>123</v>
      </c>
      <c r="E46" s="24">
        <v>176.56</v>
      </c>
      <c r="F46" s="24">
        <v>37.9</v>
      </c>
      <c r="G46" s="24">
        <v>0</v>
      </c>
      <c r="H46" s="24">
        <v>0</v>
      </c>
      <c r="I46" s="24">
        <v>0</v>
      </c>
      <c r="J46" s="24">
        <v>1.5</v>
      </c>
      <c r="K46" s="24">
        <v>4</v>
      </c>
      <c r="L46" s="24">
        <v>1</v>
      </c>
      <c r="M46" s="24">
        <v>16.46</v>
      </c>
      <c r="N46" s="29">
        <v>0</v>
      </c>
      <c r="O46" s="24">
        <v>0</v>
      </c>
      <c r="P46" s="24">
        <v>0</v>
      </c>
      <c r="Q46" s="24">
        <v>40</v>
      </c>
      <c r="R46" s="24">
        <v>0</v>
      </c>
      <c r="S46" s="24">
        <v>0</v>
      </c>
      <c r="T46" s="24">
        <v>6</v>
      </c>
      <c r="U46" s="24">
        <v>0</v>
      </c>
      <c r="V46" s="24">
        <v>0</v>
      </c>
      <c r="W46" s="24">
        <v>0</v>
      </c>
      <c r="X46" s="24">
        <v>0</v>
      </c>
      <c r="Y46" s="24">
        <v>40</v>
      </c>
      <c r="Z46" s="24">
        <v>0</v>
      </c>
      <c r="AA46" s="24">
        <v>10.8</v>
      </c>
      <c r="AB46" s="24">
        <v>18.9</v>
      </c>
      <c r="AC46" s="24">
        <v>0</v>
      </c>
      <c r="AD46" s="24">
        <v>0</v>
      </c>
      <c r="AE46" s="24">
        <v>0</v>
      </c>
      <c r="AF46" s="24">
        <v>0</v>
      </c>
      <c r="AG46" s="46">
        <v>0</v>
      </c>
      <c r="AH46" s="46">
        <v>0</v>
      </c>
      <c r="AI46" s="46">
        <v>0</v>
      </c>
    </row>
    <row r="47" spans="1:35" ht="21.75" customHeight="1">
      <c r="A47" s="182" t="s">
        <v>119</v>
      </c>
      <c r="B47" s="182" t="s">
        <v>124</v>
      </c>
      <c r="C47" s="182" t="s">
        <v>122</v>
      </c>
      <c r="D47" s="210" t="s">
        <v>125</v>
      </c>
      <c r="E47" s="24">
        <v>176.56</v>
      </c>
      <c r="F47" s="24">
        <v>37.9</v>
      </c>
      <c r="G47" s="24">
        <v>0</v>
      </c>
      <c r="H47" s="24">
        <v>0</v>
      </c>
      <c r="I47" s="24">
        <v>0</v>
      </c>
      <c r="J47" s="24">
        <v>1.5</v>
      </c>
      <c r="K47" s="24">
        <v>4</v>
      </c>
      <c r="L47" s="24">
        <v>1</v>
      </c>
      <c r="M47" s="24">
        <v>16.46</v>
      </c>
      <c r="N47" s="29">
        <v>0</v>
      </c>
      <c r="O47" s="24">
        <v>0</v>
      </c>
      <c r="P47" s="24">
        <v>0</v>
      </c>
      <c r="Q47" s="24">
        <v>40</v>
      </c>
      <c r="R47" s="24">
        <v>0</v>
      </c>
      <c r="S47" s="24">
        <v>0</v>
      </c>
      <c r="T47" s="24">
        <v>6</v>
      </c>
      <c r="U47" s="24">
        <v>0</v>
      </c>
      <c r="V47" s="24">
        <v>0</v>
      </c>
      <c r="W47" s="24">
        <v>0</v>
      </c>
      <c r="X47" s="24">
        <v>0</v>
      </c>
      <c r="Y47" s="24">
        <v>40</v>
      </c>
      <c r="Z47" s="24">
        <v>0</v>
      </c>
      <c r="AA47" s="24">
        <v>10.8</v>
      </c>
      <c r="AB47" s="24">
        <v>18.9</v>
      </c>
      <c r="AC47" s="24">
        <v>0</v>
      </c>
      <c r="AD47" s="24">
        <v>0</v>
      </c>
      <c r="AE47" s="24">
        <v>0</v>
      </c>
      <c r="AF47" s="24">
        <v>0</v>
      </c>
      <c r="AG47" s="46">
        <v>0</v>
      </c>
      <c r="AH47" s="46">
        <v>0</v>
      </c>
      <c r="AI47" s="46">
        <v>0</v>
      </c>
    </row>
    <row r="48" spans="1:35" ht="21.75" customHeight="1">
      <c r="A48" s="182"/>
      <c r="B48" s="182"/>
      <c r="C48" s="182"/>
      <c r="D48" s="210" t="s">
        <v>89</v>
      </c>
      <c r="E48" s="24">
        <v>994.56</v>
      </c>
      <c r="F48" s="24">
        <v>65</v>
      </c>
      <c r="G48" s="24">
        <v>5</v>
      </c>
      <c r="H48" s="24">
        <v>0</v>
      </c>
      <c r="I48" s="24">
        <v>0</v>
      </c>
      <c r="J48" s="24">
        <v>50</v>
      </c>
      <c r="K48" s="24">
        <v>60</v>
      </c>
      <c r="L48" s="24">
        <v>2</v>
      </c>
      <c r="M48" s="24">
        <v>215.17</v>
      </c>
      <c r="N48" s="29">
        <v>65</v>
      </c>
      <c r="O48" s="24">
        <v>20</v>
      </c>
      <c r="P48" s="24">
        <v>0</v>
      </c>
      <c r="Q48" s="24">
        <v>65</v>
      </c>
      <c r="R48" s="24">
        <v>10</v>
      </c>
      <c r="S48" s="24">
        <v>0</v>
      </c>
      <c r="T48" s="24">
        <v>15</v>
      </c>
      <c r="U48" s="24">
        <v>3</v>
      </c>
      <c r="V48" s="24">
        <v>30</v>
      </c>
      <c r="W48" s="24">
        <v>0</v>
      </c>
      <c r="X48" s="24">
        <v>0</v>
      </c>
      <c r="Y48" s="24">
        <v>120</v>
      </c>
      <c r="Z48" s="24">
        <v>0</v>
      </c>
      <c r="AA48" s="24">
        <v>50.45</v>
      </c>
      <c r="AB48" s="24">
        <v>88.29</v>
      </c>
      <c r="AC48" s="24">
        <v>0</v>
      </c>
      <c r="AD48" s="24">
        <v>9.75</v>
      </c>
      <c r="AE48" s="24">
        <v>0</v>
      </c>
      <c r="AF48" s="24">
        <v>120.9</v>
      </c>
      <c r="AG48" s="46">
        <v>0</v>
      </c>
      <c r="AH48" s="46">
        <v>0</v>
      </c>
      <c r="AI48" s="46">
        <v>0</v>
      </c>
    </row>
    <row r="49" spans="1:35" ht="21.75" customHeight="1">
      <c r="A49" s="182" t="s">
        <v>115</v>
      </c>
      <c r="B49" s="182"/>
      <c r="C49" s="182"/>
      <c r="D49" s="210" t="s">
        <v>116</v>
      </c>
      <c r="E49" s="24">
        <v>994.56</v>
      </c>
      <c r="F49" s="24">
        <v>65</v>
      </c>
      <c r="G49" s="24">
        <v>5</v>
      </c>
      <c r="H49" s="24">
        <v>0</v>
      </c>
      <c r="I49" s="24">
        <v>0</v>
      </c>
      <c r="J49" s="24">
        <v>50</v>
      </c>
      <c r="K49" s="24">
        <v>60</v>
      </c>
      <c r="L49" s="24">
        <v>2</v>
      </c>
      <c r="M49" s="24">
        <v>215.17</v>
      </c>
      <c r="N49" s="29">
        <v>65</v>
      </c>
      <c r="O49" s="24">
        <v>20</v>
      </c>
      <c r="P49" s="24">
        <v>0</v>
      </c>
      <c r="Q49" s="24">
        <v>65</v>
      </c>
      <c r="R49" s="24">
        <v>10</v>
      </c>
      <c r="S49" s="24">
        <v>0</v>
      </c>
      <c r="T49" s="24">
        <v>15</v>
      </c>
      <c r="U49" s="24">
        <v>3</v>
      </c>
      <c r="V49" s="24">
        <v>30</v>
      </c>
      <c r="W49" s="24">
        <v>0</v>
      </c>
      <c r="X49" s="24">
        <v>0</v>
      </c>
      <c r="Y49" s="24">
        <v>120</v>
      </c>
      <c r="Z49" s="24">
        <v>0</v>
      </c>
      <c r="AA49" s="24">
        <v>50.45</v>
      </c>
      <c r="AB49" s="24">
        <v>88.29</v>
      </c>
      <c r="AC49" s="24">
        <v>0</v>
      </c>
      <c r="AD49" s="24">
        <v>9.75</v>
      </c>
      <c r="AE49" s="24">
        <v>0</v>
      </c>
      <c r="AF49" s="24">
        <v>120.9</v>
      </c>
      <c r="AG49" s="46">
        <v>0</v>
      </c>
      <c r="AH49" s="46">
        <v>0</v>
      </c>
      <c r="AI49" s="46">
        <v>0</v>
      </c>
    </row>
    <row r="50" spans="1:35" ht="21.75" customHeight="1">
      <c r="A50" s="182"/>
      <c r="B50" s="182" t="s">
        <v>122</v>
      </c>
      <c r="C50" s="182"/>
      <c r="D50" s="210" t="s">
        <v>123</v>
      </c>
      <c r="E50" s="24">
        <v>994.56</v>
      </c>
      <c r="F50" s="24">
        <v>65</v>
      </c>
      <c r="G50" s="24">
        <v>5</v>
      </c>
      <c r="H50" s="24">
        <v>0</v>
      </c>
      <c r="I50" s="24">
        <v>0</v>
      </c>
      <c r="J50" s="24">
        <v>50</v>
      </c>
      <c r="K50" s="24">
        <v>60</v>
      </c>
      <c r="L50" s="24">
        <v>2</v>
      </c>
      <c r="M50" s="24">
        <v>215.17</v>
      </c>
      <c r="N50" s="29">
        <v>65</v>
      </c>
      <c r="O50" s="24">
        <v>20</v>
      </c>
      <c r="P50" s="24">
        <v>0</v>
      </c>
      <c r="Q50" s="24">
        <v>65</v>
      </c>
      <c r="R50" s="24">
        <v>10</v>
      </c>
      <c r="S50" s="24">
        <v>0</v>
      </c>
      <c r="T50" s="24">
        <v>15</v>
      </c>
      <c r="U50" s="24">
        <v>3</v>
      </c>
      <c r="V50" s="24">
        <v>30</v>
      </c>
      <c r="W50" s="24">
        <v>0</v>
      </c>
      <c r="X50" s="24">
        <v>0</v>
      </c>
      <c r="Y50" s="24">
        <v>120</v>
      </c>
      <c r="Z50" s="24">
        <v>0</v>
      </c>
      <c r="AA50" s="24">
        <v>50.45</v>
      </c>
      <c r="AB50" s="24">
        <v>88.29</v>
      </c>
      <c r="AC50" s="24">
        <v>0</v>
      </c>
      <c r="AD50" s="24">
        <v>9.75</v>
      </c>
      <c r="AE50" s="24">
        <v>0</v>
      </c>
      <c r="AF50" s="24">
        <v>120.9</v>
      </c>
      <c r="AG50" s="46">
        <v>0</v>
      </c>
      <c r="AH50" s="46">
        <v>0</v>
      </c>
      <c r="AI50" s="46">
        <v>0</v>
      </c>
    </row>
    <row r="51" spans="1:35" ht="21.75" customHeight="1">
      <c r="A51" s="182" t="s">
        <v>119</v>
      </c>
      <c r="B51" s="182" t="s">
        <v>124</v>
      </c>
      <c r="C51" s="182" t="s">
        <v>126</v>
      </c>
      <c r="D51" s="210" t="s">
        <v>127</v>
      </c>
      <c r="E51" s="24">
        <v>994.56</v>
      </c>
      <c r="F51" s="24">
        <v>65</v>
      </c>
      <c r="G51" s="24">
        <v>5</v>
      </c>
      <c r="H51" s="24">
        <v>0</v>
      </c>
      <c r="I51" s="24">
        <v>0</v>
      </c>
      <c r="J51" s="24">
        <v>50</v>
      </c>
      <c r="K51" s="24">
        <v>60</v>
      </c>
      <c r="L51" s="24">
        <v>2</v>
      </c>
      <c r="M51" s="24">
        <v>215.17</v>
      </c>
      <c r="N51" s="29">
        <v>65</v>
      </c>
      <c r="O51" s="24">
        <v>20</v>
      </c>
      <c r="P51" s="24">
        <v>0</v>
      </c>
      <c r="Q51" s="24">
        <v>65</v>
      </c>
      <c r="R51" s="24">
        <v>10</v>
      </c>
      <c r="S51" s="24">
        <v>0</v>
      </c>
      <c r="T51" s="24">
        <v>15</v>
      </c>
      <c r="U51" s="24">
        <v>3</v>
      </c>
      <c r="V51" s="24">
        <v>30</v>
      </c>
      <c r="W51" s="24">
        <v>0</v>
      </c>
      <c r="X51" s="24">
        <v>0</v>
      </c>
      <c r="Y51" s="24">
        <v>120</v>
      </c>
      <c r="Z51" s="24">
        <v>0</v>
      </c>
      <c r="AA51" s="24">
        <v>50.45</v>
      </c>
      <c r="AB51" s="24">
        <v>88.29</v>
      </c>
      <c r="AC51" s="24">
        <v>0</v>
      </c>
      <c r="AD51" s="24">
        <v>9.75</v>
      </c>
      <c r="AE51" s="24">
        <v>0</v>
      </c>
      <c r="AF51" s="24">
        <v>120.9</v>
      </c>
      <c r="AG51" s="46">
        <v>0</v>
      </c>
      <c r="AH51" s="46">
        <v>0</v>
      </c>
      <c r="AI51" s="46">
        <v>0</v>
      </c>
    </row>
    <row r="52" spans="1:35" ht="21.75" customHeight="1">
      <c r="A52" s="182"/>
      <c r="B52" s="182"/>
      <c r="C52" s="182"/>
      <c r="D52" s="210" t="s">
        <v>90</v>
      </c>
      <c r="E52" s="24">
        <v>782.65</v>
      </c>
      <c r="F52" s="24">
        <v>205.3</v>
      </c>
      <c r="G52" s="24">
        <v>10</v>
      </c>
      <c r="H52" s="24">
        <v>3</v>
      </c>
      <c r="I52" s="24">
        <v>0</v>
      </c>
      <c r="J52" s="24">
        <v>25</v>
      </c>
      <c r="K52" s="24">
        <v>38</v>
      </c>
      <c r="L52" s="24">
        <v>2</v>
      </c>
      <c r="M52" s="24">
        <v>172.37</v>
      </c>
      <c r="N52" s="29">
        <v>0</v>
      </c>
      <c r="O52" s="24">
        <v>5</v>
      </c>
      <c r="P52" s="24">
        <v>0</v>
      </c>
      <c r="Q52" s="24">
        <v>80</v>
      </c>
      <c r="R52" s="24">
        <v>0</v>
      </c>
      <c r="S52" s="24">
        <v>0</v>
      </c>
      <c r="T52" s="24">
        <v>20</v>
      </c>
      <c r="U52" s="24">
        <v>0</v>
      </c>
      <c r="V52" s="24">
        <v>0</v>
      </c>
      <c r="W52" s="24">
        <v>0</v>
      </c>
      <c r="X52" s="24">
        <v>0</v>
      </c>
      <c r="Y52" s="24">
        <v>120</v>
      </c>
      <c r="Z52" s="24">
        <v>0</v>
      </c>
      <c r="AA52" s="24">
        <v>36.37</v>
      </c>
      <c r="AB52" s="24">
        <v>63.66</v>
      </c>
      <c r="AC52" s="24">
        <v>1.95</v>
      </c>
      <c r="AD52" s="24">
        <v>0</v>
      </c>
      <c r="AE52" s="24">
        <v>0</v>
      </c>
      <c r="AF52" s="24">
        <v>0</v>
      </c>
      <c r="AG52" s="46">
        <v>0</v>
      </c>
      <c r="AH52" s="46">
        <v>0</v>
      </c>
      <c r="AI52" s="46">
        <v>0</v>
      </c>
    </row>
    <row r="53" spans="1:35" ht="21.75" customHeight="1">
      <c r="A53" s="182" t="s">
        <v>115</v>
      </c>
      <c r="B53" s="182"/>
      <c r="C53" s="182"/>
      <c r="D53" s="210" t="s">
        <v>116</v>
      </c>
      <c r="E53" s="24">
        <v>782.65</v>
      </c>
      <c r="F53" s="24">
        <v>205.3</v>
      </c>
      <c r="G53" s="24">
        <v>10</v>
      </c>
      <c r="H53" s="24">
        <v>3</v>
      </c>
      <c r="I53" s="24">
        <v>0</v>
      </c>
      <c r="J53" s="24">
        <v>25</v>
      </c>
      <c r="K53" s="24">
        <v>38</v>
      </c>
      <c r="L53" s="24">
        <v>2</v>
      </c>
      <c r="M53" s="24">
        <v>172.37</v>
      </c>
      <c r="N53" s="29">
        <v>0</v>
      </c>
      <c r="O53" s="24">
        <v>5</v>
      </c>
      <c r="P53" s="24">
        <v>0</v>
      </c>
      <c r="Q53" s="24">
        <v>80</v>
      </c>
      <c r="R53" s="24">
        <v>0</v>
      </c>
      <c r="S53" s="24">
        <v>0</v>
      </c>
      <c r="T53" s="24">
        <v>20</v>
      </c>
      <c r="U53" s="24">
        <v>0</v>
      </c>
      <c r="V53" s="24">
        <v>0</v>
      </c>
      <c r="W53" s="24">
        <v>0</v>
      </c>
      <c r="X53" s="24">
        <v>0</v>
      </c>
      <c r="Y53" s="24">
        <v>120</v>
      </c>
      <c r="Z53" s="24">
        <v>0</v>
      </c>
      <c r="AA53" s="24">
        <v>36.37</v>
      </c>
      <c r="AB53" s="24">
        <v>63.66</v>
      </c>
      <c r="AC53" s="24">
        <v>1.95</v>
      </c>
      <c r="AD53" s="24">
        <v>0</v>
      </c>
      <c r="AE53" s="24">
        <v>0</v>
      </c>
      <c r="AF53" s="24">
        <v>0</v>
      </c>
      <c r="AG53" s="46">
        <v>0</v>
      </c>
      <c r="AH53" s="46">
        <v>0</v>
      </c>
      <c r="AI53" s="46">
        <v>0</v>
      </c>
    </row>
    <row r="54" spans="1:35" ht="21.75" customHeight="1">
      <c r="A54" s="182"/>
      <c r="B54" s="182" t="s">
        <v>122</v>
      </c>
      <c r="C54" s="182"/>
      <c r="D54" s="210" t="s">
        <v>123</v>
      </c>
      <c r="E54" s="24">
        <v>782.65</v>
      </c>
      <c r="F54" s="24">
        <v>205.3</v>
      </c>
      <c r="G54" s="24">
        <v>10</v>
      </c>
      <c r="H54" s="24">
        <v>3</v>
      </c>
      <c r="I54" s="24">
        <v>0</v>
      </c>
      <c r="J54" s="24">
        <v>25</v>
      </c>
      <c r="K54" s="24">
        <v>38</v>
      </c>
      <c r="L54" s="24">
        <v>2</v>
      </c>
      <c r="M54" s="24">
        <v>172.37</v>
      </c>
      <c r="N54" s="29">
        <v>0</v>
      </c>
      <c r="O54" s="24">
        <v>5</v>
      </c>
      <c r="P54" s="24">
        <v>0</v>
      </c>
      <c r="Q54" s="24">
        <v>80</v>
      </c>
      <c r="R54" s="24">
        <v>0</v>
      </c>
      <c r="S54" s="24">
        <v>0</v>
      </c>
      <c r="T54" s="24">
        <v>20</v>
      </c>
      <c r="U54" s="24">
        <v>0</v>
      </c>
      <c r="V54" s="24">
        <v>0</v>
      </c>
      <c r="W54" s="24">
        <v>0</v>
      </c>
      <c r="X54" s="24">
        <v>0</v>
      </c>
      <c r="Y54" s="24">
        <v>120</v>
      </c>
      <c r="Z54" s="24">
        <v>0</v>
      </c>
      <c r="AA54" s="24">
        <v>36.37</v>
      </c>
      <c r="AB54" s="24">
        <v>63.66</v>
      </c>
      <c r="AC54" s="24">
        <v>1.95</v>
      </c>
      <c r="AD54" s="24">
        <v>0</v>
      </c>
      <c r="AE54" s="24">
        <v>0</v>
      </c>
      <c r="AF54" s="24">
        <v>0</v>
      </c>
      <c r="AG54" s="46">
        <v>0</v>
      </c>
      <c r="AH54" s="46">
        <v>0</v>
      </c>
      <c r="AI54" s="46">
        <v>0</v>
      </c>
    </row>
    <row r="55" spans="1:35" ht="21.75" customHeight="1">
      <c r="A55" s="182" t="s">
        <v>119</v>
      </c>
      <c r="B55" s="182" t="s">
        <v>124</v>
      </c>
      <c r="C55" s="182" t="s">
        <v>126</v>
      </c>
      <c r="D55" s="210" t="s">
        <v>127</v>
      </c>
      <c r="E55" s="24">
        <v>782.65</v>
      </c>
      <c r="F55" s="24">
        <v>205.3</v>
      </c>
      <c r="G55" s="24">
        <v>10</v>
      </c>
      <c r="H55" s="24">
        <v>3</v>
      </c>
      <c r="I55" s="24">
        <v>0</v>
      </c>
      <c r="J55" s="24">
        <v>25</v>
      </c>
      <c r="K55" s="24">
        <v>38</v>
      </c>
      <c r="L55" s="24">
        <v>2</v>
      </c>
      <c r="M55" s="24">
        <v>172.37</v>
      </c>
      <c r="N55" s="29">
        <v>0</v>
      </c>
      <c r="O55" s="24">
        <v>5</v>
      </c>
      <c r="P55" s="24">
        <v>0</v>
      </c>
      <c r="Q55" s="24">
        <v>80</v>
      </c>
      <c r="R55" s="24">
        <v>0</v>
      </c>
      <c r="S55" s="24">
        <v>0</v>
      </c>
      <c r="T55" s="24">
        <v>20</v>
      </c>
      <c r="U55" s="24">
        <v>0</v>
      </c>
      <c r="V55" s="24">
        <v>0</v>
      </c>
      <c r="W55" s="24">
        <v>0</v>
      </c>
      <c r="X55" s="24">
        <v>0</v>
      </c>
      <c r="Y55" s="24">
        <v>120</v>
      </c>
      <c r="Z55" s="24">
        <v>0</v>
      </c>
      <c r="AA55" s="24">
        <v>36.37</v>
      </c>
      <c r="AB55" s="24">
        <v>63.66</v>
      </c>
      <c r="AC55" s="24">
        <v>1.95</v>
      </c>
      <c r="AD55" s="24">
        <v>0</v>
      </c>
      <c r="AE55" s="24">
        <v>0</v>
      </c>
      <c r="AF55" s="24">
        <v>0</v>
      </c>
      <c r="AG55" s="46">
        <v>0</v>
      </c>
      <c r="AH55" s="46">
        <v>0</v>
      </c>
      <c r="AI55" s="46">
        <v>0</v>
      </c>
    </row>
    <row r="56" spans="1:35" ht="21.75" customHeight="1">
      <c r="A56" s="182"/>
      <c r="B56" s="182"/>
      <c r="C56" s="182"/>
      <c r="D56" s="210" t="s">
        <v>91</v>
      </c>
      <c r="E56" s="24">
        <v>599.75</v>
      </c>
      <c r="F56" s="24">
        <v>100.8</v>
      </c>
      <c r="G56" s="24">
        <v>0</v>
      </c>
      <c r="H56" s="24">
        <v>0</v>
      </c>
      <c r="I56" s="24">
        <v>0</v>
      </c>
      <c r="J56" s="24">
        <v>20</v>
      </c>
      <c r="K56" s="24">
        <v>42</v>
      </c>
      <c r="L56" s="24">
        <v>4</v>
      </c>
      <c r="M56" s="24">
        <v>127.7</v>
      </c>
      <c r="N56" s="29">
        <v>0</v>
      </c>
      <c r="O56" s="24">
        <v>15</v>
      </c>
      <c r="P56" s="24">
        <v>0</v>
      </c>
      <c r="Q56" s="24">
        <v>100</v>
      </c>
      <c r="R56" s="24">
        <v>0</v>
      </c>
      <c r="S56" s="24">
        <v>0</v>
      </c>
      <c r="T56" s="24">
        <v>10</v>
      </c>
      <c r="U56" s="24">
        <v>2</v>
      </c>
      <c r="V56" s="24">
        <v>0</v>
      </c>
      <c r="W56" s="24">
        <v>0</v>
      </c>
      <c r="X56" s="24">
        <v>0</v>
      </c>
      <c r="Y56" s="24">
        <v>70</v>
      </c>
      <c r="Z56" s="24">
        <v>0</v>
      </c>
      <c r="AA56" s="24">
        <v>20.47</v>
      </c>
      <c r="AB56" s="24">
        <v>35.83</v>
      </c>
      <c r="AC56" s="24">
        <v>1.95</v>
      </c>
      <c r="AD56" s="24">
        <v>0</v>
      </c>
      <c r="AE56" s="24">
        <v>0</v>
      </c>
      <c r="AF56" s="24">
        <v>50</v>
      </c>
      <c r="AG56" s="46">
        <v>0</v>
      </c>
      <c r="AH56" s="46">
        <v>0</v>
      </c>
      <c r="AI56" s="46">
        <v>0</v>
      </c>
    </row>
    <row r="57" spans="1:35" ht="21.75" customHeight="1">
      <c r="A57" s="182" t="s">
        <v>115</v>
      </c>
      <c r="B57" s="182"/>
      <c r="C57" s="182"/>
      <c r="D57" s="210" t="s">
        <v>116</v>
      </c>
      <c r="E57" s="24">
        <v>599.75</v>
      </c>
      <c r="F57" s="24">
        <v>100.8</v>
      </c>
      <c r="G57" s="24">
        <v>0</v>
      </c>
      <c r="H57" s="24">
        <v>0</v>
      </c>
      <c r="I57" s="24">
        <v>0</v>
      </c>
      <c r="J57" s="24">
        <v>20</v>
      </c>
      <c r="K57" s="24">
        <v>42</v>
      </c>
      <c r="L57" s="24">
        <v>4</v>
      </c>
      <c r="M57" s="24">
        <v>127.7</v>
      </c>
      <c r="N57" s="29">
        <v>0</v>
      </c>
      <c r="O57" s="24">
        <v>15</v>
      </c>
      <c r="P57" s="24">
        <v>0</v>
      </c>
      <c r="Q57" s="24">
        <v>100</v>
      </c>
      <c r="R57" s="24">
        <v>0</v>
      </c>
      <c r="S57" s="24">
        <v>0</v>
      </c>
      <c r="T57" s="24">
        <v>10</v>
      </c>
      <c r="U57" s="24">
        <v>2</v>
      </c>
      <c r="V57" s="24">
        <v>0</v>
      </c>
      <c r="W57" s="24">
        <v>0</v>
      </c>
      <c r="X57" s="24">
        <v>0</v>
      </c>
      <c r="Y57" s="24">
        <v>70</v>
      </c>
      <c r="Z57" s="24">
        <v>0</v>
      </c>
      <c r="AA57" s="24">
        <v>20.47</v>
      </c>
      <c r="AB57" s="24">
        <v>35.83</v>
      </c>
      <c r="AC57" s="24">
        <v>1.95</v>
      </c>
      <c r="AD57" s="24">
        <v>0</v>
      </c>
      <c r="AE57" s="24">
        <v>0</v>
      </c>
      <c r="AF57" s="24">
        <v>50</v>
      </c>
      <c r="AG57" s="46">
        <v>0</v>
      </c>
      <c r="AH57" s="46">
        <v>0</v>
      </c>
      <c r="AI57" s="46">
        <v>0</v>
      </c>
    </row>
    <row r="58" spans="1:35" ht="21.75" customHeight="1">
      <c r="A58" s="182"/>
      <c r="B58" s="182" t="s">
        <v>122</v>
      </c>
      <c r="C58" s="182"/>
      <c r="D58" s="210" t="s">
        <v>123</v>
      </c>
      <c r="E58" s="24">
        <v>599.75</v>
      </c>
      <c r="F58" s="24">
        <v>100.8</v>
      </c>
      <c r="G58" s="24">
        <v>0</v>
      </c>
      <c r="H58" s="24">
        <v>0</v>
      </c>
      <c r="I58" s="24">
        <v>0</v>
      </c>
      <c r="J58" s="24">
        <v>20</v>
      </c>
      <c r="K58" s="24">
        <v>42</v>
      </c>
      <c r="L58" s="24">
        <v>4</v>
      </c>
      <c r="M58" s="24">
        <v>127.7</v>
      </c>
      <c r="N58" s="29">
        <v>0</v>
      </c>
      <c r="O58" s="24">
        <v>15</v>
      </c>
      <c r="P58" s="24">
        <v>0</v>
      </c>
      <c r="Q58" s="24">
        <v>100</v>
      </c>
      <c r="R58" s="24">
        <v>0</v>
      </c>
      <c r="S58" s="24">
        <v>0</v>
      </c>
      <c r="T58" s="24">
        <v>10</v>
      </c>
      <c r="U58" s="24">
        <v>2</v>
      </c>
      <c r="V58" s="24">
        <v>0</v>
      </c>
      <c r="W58" s="24">
        <v>0</v>
      </c>
      <c r="X58" s="24">
        <v>0</v>
      </c>
      <c r="Y58" s="24">
        <v>70</v>
      </c>
      <c r="Z58" s="24">
        <v>0</v>
      </c>
      <c r="AA58" s="24">
        <v>20.47</v>
      </c>
      <c r="AB58" s="24">
        <v>35.83</v>
      </c>
      <c r="AC58" s="24">
        <v>1.95</v>
      </c>
      <c r="AD58" s="24">
        <v>0</v>
      </c>
      <c r="AE58" s="24">
        <v>0</v>
      </c>
      <c r="AF58" s="24">
        <v>50</v>
      </c>
      <c r="AG58" s="46">
        <v>0</v>
      </c>
      <c r="AH58" s="46">
        <v>0</v>
      </c>
      <c r="AI58" s="46">
        <v>0</v>
      </c>
    </row>
    <row r="59" spans="1:35" ht="21.75" customHeight="1">
      <c r="A59" s="182" t="s">
        <v>119</v>
      </c>
      <c r="B59" s="182" t="s">
        <v>124</v>
      </c>
      <c r="C59" s="182" t="s">
        <v>126</v>
      </c>
      <c r="D59" s="210" t="s">
        <v>127</v>
      </c>
      <c r="E59" s="24">
        <v>599.75</v>
      </c>
      <c r="F59" s="24">
        <v>100.8</v>
      </c>
      <c r="G59" s="24">
        <v>0</v>
      </c>
      <c r="H59" s="24">
        <v>0</v>
      </c>
      <c r="I59" s="24">
        <v>0</v>
      </c>
      <c r="J59" s="24">
        <v>20</v>
      </c>
      <c r="K59" s="24">
        <v>42</v>
      </c>
      <c r="L59" s="24">
        <v>4</v>
      </c>
      <c r="M59" s="24">
        <v>127.7</v>
      </c>
      <c r="N59" s="29">
        <v>0</v>
      </c>
      <c r="O59" s="24">
        <v>15</v>
      </c>
      <c r="P59" s="24">
        <v>0</v>
      </c>
      <c r="Q59" s="24">
        <v>100</v>
      </c>
      <c r="R59" s="24">
        <v>0</v>
      </c>
      <c r="S59" s="24">
        <v>0</v>
      </c>
      <c r="T59" s="24">
        <v>10</v>
      </c>
      <c r="U59" s="24">
        <v>2</v>
      </c>
      <c r="V59" s="24">
        <v>0</v>
      </c>
      <c r="W59" s="24">
        <v>0</v>
      </c>
      <c r="X59" s="24">
        <v>0</v>
      </c>
      <c r="Y59" s="24">
        <v>70</v>
      </c>
      <c r="Z59" s="24">
        <v>0</v>
      </c>
      <c r="AA59" s="24">
        <v>20.47</v>
      </c>
      <c r="AB59" s="24">
        <v>35.83</v>
      </c>
      <c r="AC59" s="24">
        <v>1.95</v>
      </c>
      <c r="AD59" s="24">
        <v>0</v>
      </c>
      <c r="AE59" s="24">
        <v>0</v>
      </c>
      <c r="AF59" s="24">
        <v>50</v>
      </c>
      <c r="AG59" s="46">
        <v>0</v>
      </c>
      <c r="AH59" s="46">
        <v>0</v>
      </c>
      <c r="AI59" s="46">
        <v>0</v>
      </c>
    </row>
    <row r="60" spans="1:35" ht="21.75" customHeight="1">
      <c r="A60" s="182"/>
      <c r="B60" s="182"/>
      <c r="C60" s="182"/>
      <c r="D60" s="210" t="s">
        <v>92</v>
      </c>
      <c r="E60" s="24">
        <v>182.6</v>
      </c>
      <c r="F60" s="24">
        <v>19</v>
      </c>
      <c r="G60" s="24">
        <v>6</v>
      </c>
      <c r="H60" s="24">
        <v>0</v>
      </c>
      <c r="I60" s="24">
        <v>0</v>
      </c>
      <c r="J60" s="24">
        <v>0.5</v>
      </c>
      <c r="K60" s="24">
        <v>1.5</v>
      </c>
      <c r="L60" s="24">
        <v>1</v>
      </c>
      <c r="M60" s="24">
        <v>25.06</v>
      </c>
      <c r="N60" s="29">
        <v>0</v>
      </c>
      <c r="O60" s="24">
        <v>0</v>
      </c>
      <c r="P60" s="24">
        <v>0</v>
      </c>
      <c r="Q60" s="24">
        <v>20</v>
      </c>
      <c r="R60" s="24">
        <v>0</v>
      </c>
      <c r="S60" s="24">
        <v>0</v>
      </c>
      <c r="T60" s="24">
        <v>8.5</v>
      </c>
      <c r="U60" s="24">
        <v>0</v>
      </c>
      <c r="V60" s="24">
        <v>8</v>
      </c>
      <c r="W60" s="24">
        <v>0</v>
      </c>
      <c r="X60" s="24">
        <v>0</v>
      </c>
      <c r="Y60" s="24">
        <v>27</v>
      </c>
      <c r="Z60" s="24">
        <v>0</v>
      </c>
      <c r="AA60" s="24">
        <v>12.24</v>
      </c>
      <c r="AB60" s="24">
        <v>21.41</v>
      </c>
      <c r="AC60" s="24">
        <v>0</v>
      </c>
      <c r="AD60" s="24">
        <v>1.95</v>
      </c>
      <c r="AE60" s="24">
        <v>0</v>
      </c>
      <c r="AF60" s="24">
        <v>17.84</v>
      </c>
      <c r="AG60" s="46">
        <v>12.6</v>
      </c>
      <c r="AH60" s="46">
        <v>0</v>
      </c>
      <c r="AI60" s="46">
        <v>0</v>
      </c>
    </row>
    <row r="61" spans="1:35" ht="21.75" customHeight="1">
      <c r="A61" s="182" t="s">
        <v>115</v>
      </c>
      <c r="B61" s="182"/>
      <c r="C61" s="182"/>
      <c r="D61" s="210" t="s">
        <v>116</v>
      </c>
      <c r="E61" s="24">
        <v>182.6</v>
      </c>
      <c r="F61" s="24">
        <v>19</v>
      </c>
      <c r="G61" s="24">
        <v>6</v>
      </c>
      <c r="H61" s="24">
        <v>0</v>
      </c>
      <c r="I61" s="24">
        <v>0</v>
      </c>
      <c r="J61" s="24">
        <v>0.5</v>
      </c>
      <c r="K61" s="24">
        <v>1.5</v>
      </c>
      <c r="L61" s="24">
        <v>1</v>
      </c>
      <c r="M61" s="24">
        <v>25.06</v>
      </c>
      <c r="N61" s="29">
        <v>0</v>
      </c>
      <c r="O61" s="24">
        <v>0</v>
      </c>
      <c r="P61" s="24">
        <v>0</v>
      </c>
      <c r="Q61" s="24">
        <v>20</v>
      </c>
      <c r="R61" s="24">
        <v>0</v>
      </c>
      <c r="S61" s="24">
        <v>0</v>
      </c>
      <c r="T61" s="24">
        <v>8.5</v>
      </c>
      <c r="U61" s="24">
        <v>0</v>
      </c>
      <c r="V61" s="24">
        <v>8</v>
      </c>
      <c r="W61" s="24">
        <v>0</v>
      </c>
      <c r="X61" s="24">
        <v>0</v>
      </c>
      <c r="Y61" s="24">
        <v>27</v>
      </c>
      <c r="Z61" s="24">
        <v>0</v>
      </c>
      <c r="AA61" s="24">
        <v>12.24</v>
      </c>
      <c r="AB61" s="24">
        <v>21.41</v>
      </c>
      <c r="AC61" s="24">
        <v>0</v>
      </c>
      <c r="AD61" s="24">
        <v>1.95</v>
      </c>
      <c r="AE61" s="24">
        <v>0</v>
      </c>
      <c r="AF61" s="24">
        <v>17.84</v>
      </c>
      <c r="AG61" s="46">
        <v>12.6</v>
      </c>
      <c r="AH61" s="46">
        <v>0</v>
      </c>
      <c r="AI61" s="46">
        <v>0</v>
      </c>
    </row>
    <row r="62" spans="1:35" ht="21.75" customHeight="1">
      <c r="A62" s="182"/>
      <c r="B62" s="182" t="s">
        <v>122</v>
      </c>
      <c r="C62" s="182"/>
      <c r="D62" s="210" t="s">
        <v>123</v>
      </c>
      <c r="E62" s="24">
        <v>182.6</v>
      </c>
      <c r="F62" s="24">
        <v>19</v>
      </c>
      <c r="G62" s="24">
        <v>6</v>
      </c>
      <c r="H62" s="24">
        <v>0</v>
      </c>
      <c r="I62" s="24">
        <v>0</v>
      </c>
      <c r="J62" s="24">
        <v>0.5</v>
      </c>
      <c r="K62" s="24">
        <v>1.5</v>
      </c>
      <c r="L62" s="24">
        <v>1</v>
      </c>
      <c r="M62" s="24">
        <v>25.06</v>
      </c>
      <c r="N62" s="29">
        <v>0</v>
      </c>
      <c r="O62" s="24">
        <v>0</v>
      </c>
      <c r="P62" s="24">
        <v>0</v>
      </c>
      <c r="Q62" s="24">
        <v>20</v>
      </c>
      <c r="R62" s="24">
        <v>0</v>
      </c>
      <c r="S62" s="24">
        <v>0</v>
      </c>
      <c r="T62" s="24">
        <v>8.5</v>
      </c>
      <c r="U62" s="24">
        <v>0</v>
      </c>
      <c r="V62" s="24">
        <v>8</v>
      </c>
      <c r="W62" s="24">
        <v>0</v>
      </c>
      <c r="X62" s="24">
        <v>0</v>
      </c>
      <c r="Y62" s="24">
        <v>27</v>
      </c>
      <c r="Z62" s="24">
        <v>0</v>
      </c>
      <c r="AA62" s="24">
        <v>12.24</v>
      </c>
      <c r="AB62" s="24">
        <v>21.41</v>
      </c>
      <c r="AC62" s="24">
        <v>0</v>
      </c>
      <c r="AD62" s="24">
        <v>1.95</v>
      </c>
      <c r="AE62" s="24">
        <v>0</v>
      </c>
      <c r="AF62" s="24">
        <v>17.84</v>
      </c>
      <c r="AG62" s="46">
        <v>12.6</v>
      </c>
      <c r="AH62" s="46">
        <v>0</v>
      </c>
      <c r="AI62" s="46">
        <v>0</v>
      </c>
    </row>
    <row r="63" spans="1:35" ht="21.75" customHeight="1">
      <c r="A63" s="182" t="s">
        <v>119</v>
      </c>
      <c r="B63" s="182" t="s">
        <v>124</v>
      </c>
      <c r="C63" s="182" t="s">
        <v>147</v>
      </c>
      <c r="D63" s="210" t="s">
        <v>152</v>
      </c>
      <c r="E63" s="24">
        <v>182.6</v>
      </c>
      <c r="F63" s="24">
        <v>19</v>
      </c>
      <c r="G63" s="24">
        <v>6</v>
      </c>
      <c r="H63" s="24">
        <v>0</v>
      </c>
      <c r="I63" s="24">
        <v>0</v>
      </c>
      <c r="J63" s="24">
        <v>0.5</v>
      </c>
      <c r="K63" s="24">
        <v>1.5</v>
      </c>
      <c r="L63" s="24">
        <v>1</v>
      </c>
      <c r="M63" s="24">
        <v>25.06</v>
      </c>
      <c r="N63" s="29">
        <v>0</v>
      </c>
      <c r="O63" s="24">
        <v>0</v>
      </c>
      <c r="P63" s="24">
        <v>0</v>
      </c>
      <c r="Q63" s="24">
        <v>20</v>
      </c>
      <c r="R63" s="24">
        <v>0</v>
      </c>
      <c r="S63" s="24">
        <v>0</v>
      </c>
      <c r="T63" s="24">
        <v>8.5</v>
      </c>
      <c r="U63" s="24">
        <v>0</v>
      </c>
      <c r="V63" s="24">
        <v>8</v>
      </c>
      <c r="W63" s="24">
        <v>0</v>
      </c>
      <c r="X63" s="24">
        <v>0</v>
      </c>
      <c r="Y63" s="24">
        <v>27</v>
      </c>
      <c r="Z63" s="24">
        <v>0</v>
      </c>
      <c r="AA63" s="24">
        <v>12.24</v>
      </c>
      <c r="AB63" s="24">
        <v>21.41</v>
      </c>
      <c r="AC63" s="24">
        <v>0</v>
      </c>
      <c r="AD63" s="24">
        <v>1.95</v>
      </c>
      <c r="AE63" s="24">
        <v>0</v>
      </c>
      <c r="AF63" s="24">
        <v>17.84</v>
      </c>
      <c r="AG63" s="46">
        <v>12.6</v>
      </c>
      <c r="AH63" s="46">
        <v>0</v>
      </c>
      <c r="AI63" s="46">
        <v>0</v>
      </c>
    </row>
    <row r="64" spans="1:35" ht="21.75" customHeight="1">
      <c r="A64" s="182"/>
      <c r="B64" s="182"/>
      <c r="C64" s="182"/>
      <c r="D64" s="210" t="s">
        <v>93</v>
      </c>
      <c r="E64" s="24">
        <v>227.27</v>
      </c>
      <c r="F64" s="24">
        <v>43.41</v>
      </c>
      <c r="G64" s="24">
        <v>0</v>
      </c>
      <c r="H64" s="24">
        <v>0</v>
      </c>
      <c r="I64" s="24">
        <v>0</v>
      </c>
      <c r="J64" s="24">
        <v>5</v>
      </c>
      <c r="K64" s="24">
        <v>8</v>
      </c>
      <c r="L64" s="24">
        <v>1</v>
      </c>
      <c r="M64" s="24">
        <v>89.92</v>
      </c>
      <c r="N64" s="29">
        <v>0</v>
      </c>
      <c r="O64" s="24">
        <v>6</v>
      </c>
      <c r="P64" s="24">
        <v>0</v>
      </c>
      <c r="Q64" s="24">
        <v>15</v>
      </c>
      <c r="R64" s="24">
        <v>0</v>
      </c>
      <c r="S64" s="24">
        <v>0</v>
      </c>
      <c r="T64" s="24">
        <v>3</v>
      </c>
      <c r="U64" s="24">
        <v>0</v>
      </c>
      <c r="V64" s="24">
        <v>2</v>
      </c>
      <c r="W64" s="24">
        <v>0</v>
      </c>
      <c r="X64" s="24">
        <v>0</v>
      </c>
      <c r="Y64" s="24">
        <v>20</v>
      </c>
      <c r="Z64" s="24">
        <v>0</v>
      </c>
      <c r="AA64" s="24">
        <v>11.63</v>
      </c>
      <c r="AB64" s="24">
        <v>20.36</v>
      </c>
      <c r="AC64" s="24">
        <v>1.95</v>
      </c>
      <c r="AD64" s="24">
        <v>0</v>
      </c>
      <c r="AE64" s="24">
        <v>0</v>
      </c>
      <c r="AF64" s="24">
        <v>0</v>
      </c>
      <c r="AG64" s="46">
        <v>0</v>
      </c>
      <c r="AH64" s="46">
        <v>0</v>
      </c>
      <c r="AI64" s="46">
        <v>0</v>
      </c>
    </row>
    <row r="65" spans="1:35" ht="21.75" customHeight="1">
      <c r="A65" s="182" t="s">
        <v>115</v>
      </c>
      <c r="B65" s="182"/>
      <c r="C65" s="182"/>
      <c r="D65" s="210" t="s">
        <v>116</v>
      </c>
      <c r="E65" s="24">
        <v>227.27</v>
      </c>
      <c r="F65" s="24">
        <v>43.41</v>
      </c>
      <c r="G65" s="24">
        <v>0</v>
      </c>
      <c r="H65" s="24">
        <v>0</v>
      </c>
      <c r="I65" s="24">
        <v>0</v>
      </c>
      <c r="J65" s="24">
        <v>5</v>
      </c>
      <c r="K65" s="24">
        <v>8</v>
      </c>
      <c r="L65" s="24">
        <v>1</v>
      </c>
      <c r="M65" s="24">
        <v>89.92</v>
      </c>
      <c r="N65" s="29">
        <v>0</v>
      </c>
      <c r="O65" s="24">
        <v>6</v>
      </c>
      <c r="P65" s="24">
        <v>0</v>
      </c>
      <c r="Q65" s="24">
        <v>15</v>
      </c>
      <c r="R65" s="24">
        <v>0</v>
      </c>
      <c r="S65" s="24">
        <v>0</v>
      </c>
      <c r="T65" s="24">
        <v>3</v>
      </c>
      <c r="U65" s="24">
        <v>0</v>
      </c>
      <c r="V65" s="24">
        <v>2</v>
      </c>
      <c r="W65" s="24">
        <v>0</v>
      </c>
      <c r="X65" s="24">
        <v>0</v>
      </c>
      <c r="Y65" s="24">
        <v>20</v>
      </c>
      <c r="Z65" s="24">
        <v>0</v>
      </c>
      <c r="AA65" s="24">
        <v>11.63</v>
      </c>
      <c r="AB65" s="24">
        <v>20.36</v>
      </c>
      <c r="AC65" s="24">
        <v>1.95</v>
      </c>
      <c r="AD65" s="24">
        <v>0</v>
      </c>
      <c r="AE65" s="24">
        <v>0</v>
      </c>
      <c r="AF65" s="24">
        <v>0</v>
      </c>
      <c r="AG65" s="46">
        <v>0</v>
      </c>
      <c r="AH65" s="46">
        <v>0</v>
      </c>
      <c r="AI65" s="46">
        <v>0</v>
      </c>
    </row>
    <row r="66" spans="1:35" ht="21.75" customHeight="1">
      <c r="A66" s="182"/>
      <c r="B66" s="182" t="s">
        <v>122</v>
      </c>
      <c r="C66" s="182"/>
      <c r="D66" s="210" t="s">
        <v>123</v>
      </c>
      <c r="E66" s="24">
        <v>227.27</v>
      </c>
      <c r="F66" s="24">
        <v>43.41</v>
      </c>
      <c r="G66" s="24">
        <v>0</v>
      </c>
      <c r="H66" s="24">
        <v>0</v>
      </c>
      <c r="I66" s="24">
        <v>0</v>
      </c>
      <c r="J66" s="24">
        <v>5</v>
      </c>
      <c r="K66" s="24">
        <v>8</v>
      </c>
      <c r="L66" s="24">
        <v>1</v>
      </c>
      <c r="M66" s="24">
        <v>89.92</v>
      </c>
      <c r="N66" s="29">
        <v>0</v>
      </c>
      <c r="O66" s="24">
        <v>6</v>
      </c>
      <c r="P66" s="24">
        <v>0</v>
      </c>
      <c r="Q66" s="24">
        <v>15</v>
      </c>
      <c r="R66" s="24">
        <v>0</v>
      </c>
      <c r="S66" s="24">
        <v>0</v>
      </c>
      <c r="T66" s="24">
        <v>3</v>
      </c>
      <c r="U66" s="24">
        <v>0</v>
      </c>
      <c r="V66" s="24">
        <v>2</v>
      </c>
      <c r="W66" s="24">
        <v>0</v>
      </c>
      <c r="X66" s="24">
        <v>0</v>
      </c>
      <c r="Y66" s="24">
        <v>20</v>
      </c>
      <c r="Z66" s="24">
        <v>0</v>
      </c>
      <c r="AA66" s="24">
        <v>11.63</v>
      </c>
      <c r="AB66" s="24">
        <v>20.36</v>
      </c>
      <c r="AC66" s="24">
        <v>1.95</v>
      </c>
      <c r="AD66" s="24">
        <v>0</v>
      </c>
      <c r="AE66" s="24">
        <v>0</v>
      </c>
      <c r="AF66" s="24">
        <v>0</v>
      </c>
      <c r="AG66" s="46">
        <v>0</v>
      </c>
      <c r="AH66" s="46">
        <v>0</v>
      </c>
      <c r="AI66" s="46">
        <v>0</v>
      </c>
    </row>
    <row r="67" spans="1:35" ht="21.75" customHeight="1">
      <c r="A67" s="182" t="s">
        <v>119</v>
      </c>
      <c r="B67" s="182" t="s">
        <v>124</v>
      </c>
      <c r="C67" s="182" t="s">
        <v>147</v>
      </c>
      <c r="D67" s="210" t="s">
        <v>152</v>
      </c>
      <c r="E67" s="24">
        <v>227.27</v>
      </c>
      <c r="F67" s="24">
        <v>43.41</v>
      </c>
      <c r="G67" s="24">
        <v>0</v>
      </c>
      <c r="H67" s="24">
        <v>0</v>
      </c>
      <c r="I67" s="24">
        <v>0</v>
      </c>
      <c r="J67" s="24">
        <v>5</v>
      </c>
      <c r="K67" s="24">
        <v>8</v>
      </c>
      <c r="L67" s="24">
        <v>1</v>
      </c>
      <c r="M67" s="24">
        <v>89.92</v>
      </c>
      <c r="N67" s="29">
        <v>0</v>
      </c>
      <c r="O67" s="24">
        <v>6</v>
      </c>
      <c r="P67" s="24">
        <v>0</v>
      </c>
      <c r="Q67" s="24">
        <v>15</v>
      </c>
      <c r="R67" s="24">
        <v>0</v>
      </c>
      <c r="S67" s="24">
        <v>0</v>
      </c>
      <c r="T67" s="24">
        <v>3</v>
      </c>
      <c r="U67" s="24">
        <v>0</v>
      </c>
      <c r="V67" s="24">
        <v>2</v>
      </c>
      <c r="W67" s="24">
        <v>0</v>
      </c>
      <c r="X67" s="24">
        <v>0</v>
      </c>
      <c r="Y67" s="24">
        <v>20</v>
      </c>
      <c r="Z67" s="24">
        <v>0</v>
      </c>
      <c r="AA67" s="24">
        <v>11.63</v>
      </c>
      <c r="AB67" s="24">
        <v>20.36</v>
      </c>
      <c r="AC67" s="24">
        <v>1.95</v>
      </c>
      <c r="AD67" s="24">
        <v>0</v>
      </c>
      <c r="AE67" s="24">
        <v>0</v>
      </c>
      <c r="AF67" s="24">
        <v>0</v>
      </c>
      <c r="AG67" s="46">
        <v>0</v>
      </c>
      <c r="AH67" s="46">
        <v>0</v>
      </c>
      <c r="AI67" s="46">
        <v>0</v>
      </c>
    </row>
    <row r="68" spans="1:35" ht="21.75" customHeight="1">
      <c r="A68" s="182"/>
      <c r="B68" s="182"/>
      <c r="C68" s="182"/>
      <c r="D68" s="210" t="s">
        <v>94</v>
      </c>
      <c r="E68" s="24">
        <v>229.32</v>
      </c>
      <c r="F68" s="24">
        <v>72.63</v>
      </c>
      <c r="G68" s="24">
        <v>0</v>
      </c>
      <c r="H68" s="24">
        <v>0</v>
      </c>
      <c r="I68" s="24">
        <v>0</v>
      </c>
      <c r="J68" s="24">
        <v>3</v>
      </c>
      <c r="K68" s="24">
        <v>5</v>
      </c>
      <c r="L68" s="24">
        <v>2</v>
      </c>
      <c r="M68" s="24">
        <v>28.8</v>
      </c>
      <c r="N68" s="29">
        <v>0</v>
      </c>
      <c r="O68" s="24">
        <v>5</v>
      </c>
      <c r="P68" s="24">
        <v>0</v>
      </c>
      <c r="Q68" s="24">
        <v>20</v>
      </c>
      <c r="R68" s="24">
        <v>0</v>
      </c>
      <c r="S68" s="24">
        <v>0</v>
      </c>
      <c r="T68" s="24">
        <v>5</v>
      </c>
      <c r="U68" s="24">
        <v>0</v>
      </c>
      <c r="V68" s="24">
        <v>0</v>
      </c>
      <c r="W68" s="24">
        <v>0</v>
      </c>
      <c r="X68" s="24">
        <v>0</v>
      </c>
      <c r="Y68" s="24">
        <v>30</v>
      </c>
      <c r="Z68" s="24">
        <v>0</v>
      </c>
      <c r="AA68" s="24">
        <v>15.8</v>
      </c>
      <c r="AB68" s="24">
        <v>27.65</v>
      </c>
      <c r="AC68" s="24">
        <v>1.95</v>
      </c>
      <c r="AD68" s="24">
        <v>0</v>
      </c>
      <c r="AE68" s="24">
        <v>0</v>
      </c>
      <c r="AF68" s="24">
        <v>0</v>
      </c>
      <c r="AG68" s="46">
        <v>12.49</v>
      </c>
      <c r="AH68" s="46">
        <v>0</v>
      </c>
      <c r="AI68" s="46">
        <v>0</v>
      </c>
    </row>
    <row r="69" spans="1:35" ht="21.75" customHeight="1">
      <c r="A69" s="182" t="s">
        <v>115</v>
      </c>
      <c r="B69" s="182"/>
      <c r="C69" s="182"/>
      <c r="D69" s="210" t="s">
        <v>116</v>
      </c>
      <c r="E69" s="24">
        <v>229.32</v>
      </c>
      <c r="F69" s="24">
        <v>72.63</v>
      </c>
      <c r="G69" s="24">
        <v>0</v>
      </c>
      <c r="H69" s="24">
        <v>0</v>
      </c>
      <c r="I69" s="24">
        <v>0</v>
      </c>
      <c r="J69" s="24">
        <v>3</v>
      </c>
      <c r="K69" s="24">
        <v>5</v>
      </c>
      <c r="L69" s="24">
        <v>2</v>
      </c>
      <c r="M69" s="24">
        <v>28.8</v>
      </c>
      <c r="N69" s="29">
        <v>0</v>
      </c>
      <c r="O69" s="24">
        <v>5</v>
      </c>
      <c r="P69" s="24">
        <v>0</v>
      </c>
      <c r="Q69" s="24">
        <v>20</v>
      </c>
      <c r="R69" s="24">
        <v>0</v>
      </c>
      <c r="S69" s="24">
        <v>0</v>
      </c>
      <c r="T69" s="24">
        <v>5</v>
      </c>
      <c r="U69" s="24">
        <v>0</v>
      </c>
      <c r="V69" s="24">
        <v>0</v>
      </c>
      <c r="W69" s="24">
        <v>0</v>
      </c>
      <c r="X69" s="24">
        <v>0</v>
      </c>
      <c r="Y69" s="24">
        <v>30</v>
      </c>
      <c r="Z69" s="24">
        <v>0</v>
      </c>
      <c r="AA69" s="24">
        <v>15.8</v>
      </c>
      <c r="AB69" s="24">
        <v>27.65</v>
      </c>
      <c r="AC69" s="24">
        <v>1.95</v>
      </c>
      <c r="AD69" s="24">
        <v>0</v>
      </c>
      <c r="AE69" s="24">
        <v>0</v>
      </c>
      <c r="AF69" s="24">
        <v>0</v>
      </c>
      <c r="AG69" s="46">
        <v>12.49</v>
      </c>
      <c r="AH69" s="46">
        <v>0</v>
      </c>
      <c r="AI69" s="46">
        <v>0</v>
      </c>
    </row>
    <row r="70" spans="1:35" ht="21.75" customHeight="1">
      <c r="A70" s="182"/>
      <c r="B70" s="182" t="s">
        <v>122</v>
      </c>
      <c r="C70" s="182"/>
      <c r="D70" s="210" t="s">
        <v>123</v>
      </c>
      <c r="E70" s="24">
        <v>229.32</v>
      </c>
      <c r="F70" s="24">
        <v>72.63</v>
      </c>
      <c r="G70" s="24">
        <v>0</v>
      </c>
      <c r="H70" s="24">
        <v>0</v>
      </c>
      <c r="I70" s="24">
        <v>0</v>
      </c>
      <c r="J70" s="24">
        <v>3</v>
      </c>
      <c r="K70" s="24">
        <v>5</v>
      </c>
      <c r="L70" s="24">
        <v>2</v>
      </c>
      <c r="M70" s="24">
        <v>28.8</v>
      </c>
      <c r="N70" s="29">
        <v>0</v>
      </c>
      <c r="O70" s="24">
        <v>5</v>
      </c>
      <c r="P70" s="24">
        <v>0</v>
      </c>
      <c r="Q70" s="24">
        <v>20</v>
      </c>
      <c r="R70" s="24">
        <v>0</v>
      </c>
      <c r="S70" s="24">
        <v>0</v>
      </c>
      <c r="T70" s="24">
        <v>5</v>
      </c>
      <c r="U70" s="24">
        <v>0</v>
      </c>
      <c r="V70" s="24">
        <v>0</v>
      </c>
      <c r="W70" s="24">
        <v>0</v>
      </c>
      <c r="X70" s="24">
        <v>0</v>
      </c>
      <c r="Y70" s="24">
        <v>30</v>
      </c>
      <c r="Z70" s="24">
        <v>0</v>
      </c>
      <c r="AA70" s="24">
        <v>15.8</v>
      </c>
      <c r="AB70" s="24">
        <v>27.65</v>
      </c>
      <c r="AC70" s="24">
        <v>1.95</v>
      </c>
      <c r="AD70" s="24">
        <v>0</v>
      </c>
      <c r="AE70" s="24">
        <v>0</v>
      </c>
      <c r="AF70" s="24">
        <v>0</v>
      </c>
      <c r="AG70" s="46">
        <v>12.49</v>
      </c>
      <c r="AH70" s="46">
        <v>0</v>
      </c>
      <c r="AI70" s="46">
        <v>0</v>
      </c>
    </row>
    <row r="71" spans="1:35" ht="21.75" customHeight="1">
      <c r="A71" s="182" t="s">
        <v>119</v>
      </c>
      <c r="B71" s="182" t="s">
        <v>124</v>
      </c>
      <c r="C71" s="182" t="s">
        <v>147</v>
      </c>
      <c r="D71" s="210" t="s">
        <v>152</v>
      </c>
      <c r="E71" s="24">
        <v>229.32</v>
      </c>
      <c r="F71" s="24">
        <v>72.63</v>
      </c>
      <c r="G71" s="24">
        <v>0</v>
      </c>
      <c r="H71" s="24">
        <v>0</v>
      </c>
      <c r="I71" s="24">
        <v>0</v>
      </c>
      <c r="J71" s="24">
        <v>3</v>
      </c>
      <c r="K71" s="24">
        <v>5</v>
      </c>
      <c r="L71" s="24">
        <v>2</v>
      </c>
      <c r="M71" s="24">
        <v>28.8</v>
      </c>
      <c r="N71" s="29">
        <v>0</v>
      </c>
      <c r="O71" s="24">
        <v>5</v>
      </c>
      <c r="P71" s="24">
        <v>0</v>
      </c>
      <c r="Q71" s="24">
        <v>20</v>
      </c>
      <c r="R71" s="24">
        <v>0</v>
      </c>
      <c r="S71" s="24">
        <v>0</v>
      </c>
      <c r="T71" s="24">
        <v>5</v>
      </c>
      <c r="U71" s="24">
        <v>0</v>
      </c>
      <c r="V71" s="24">
        <v>0</v>
      </c>
      <c r="W71" s="24">
        <v>0</v>
      </c>
      <c r="X71" s="24">
        <v>0</v>
      </c>
      <c r="Y71" s="24">
        <v>30</v>
      </c>
      <c r="Z71" s="24">
        <v>0</v>
      </c>
      <c r="AA71" s="24">
        <v>15.8</v>
      </c>
      <c r="AB71" s="24">
        <v>27.65</v>
      </c>
      <c r="AC71" s="24">
        <v>1.95</v>
      </c>
      <c r="AD71" s="24">
        <v>0</v>
      </c>
      <c r="AE71" s="24">
        <v>0</v>
      </c>
      <c r="AF71" s="24">
        <v>0</v>
      </c>
      <c r="AG71" s="46">
        <v>12.49</v>
      </c>
      <c r="AH71" s="46">
        <v>0</v>
      </c>
      <c r="AI71" s="46">
        <v>0</v>
      </c>
    </row>
    <row r="72" spans="1:35" ht="21.75" customHeight="1">
      <c r="A72" s="182"/>
      <c r="B72" s="182"/>
      <c r="C72" s="182"/>
      <c r="D72" s="210" t="s">
        <v>95</v>
      </c>
      <c r="E72" s="24">
        <v>373.72</v>
      </c>
      <c r="F72" s="24">
        <v>146.12</v>
      </c>
      <c r="G72" s="24">
        <v>15</v>
      </c>
      <c r="H72" s="24">
        <v>0</v>
      </c>
      <c r="I72" s="24">
        <v>0</v>
      </c>
      <c r="J72" s="24">
        <v>5</v>
      </c>
      <c r="K72" s="24">
        <v>30</v>
      </c>
      <c r="L72" s="24">
        <v>1</v>
      </c>
      <c r="M72" s="24">
        <v>46.21</v>
      </c>
      <c r="N72" s="29">
        <v>0</v>
      </c>
      <c r="O72" s="24">
        <v>2</v>
      </c>
      <c r="P72" s="24">
        <v>0</v>
      </c>
      <c r="Q72" s="24">
        <v>20</v>
      </c>
      <c r="R72" s="24">
        <v>0</v>
      </c>
      <c r="S72" s="24">
        <v>0</v>
      </c>
      <c r="T72" s="24">
        <v>20</v>
      </c>
      <c r="U72" s="24">
        <v>0</v>
      </c>
      <c r="V72" s="24">
        <v>0</v>
      </c>
      <c r="W72" s="24">
        <v>0</v>
      </c>
      <c r="X72" s="24">
        <v>0</v>
      </c>
      <c r="Y72" s="24">
        <v>12</v>
      </c>
      <c r="Z72" s="24">
        <v>0</v>
      </c>
      <c r="AA72" s="24">
        <v>26.36</v>
      </c>
      <c r="AB72" s="24">
        <v>46.13</v>
      </c>
      <c r="AC72" s="24">
        <v>0</v>
      </c>
      <c r="AD72" s="24">
        <v>3.9</v>
      </c>
      <c r="AE72" s="24">
        <v>0</v>
      </c>
      <c r="AF72" s="24">
        <v>0</v>
      </c>
      <c r="AG72" s="46">
        <v>0</v>
      </c>
      <c r="AH72" s="46">
        <v>0</v>
      </c>
      <c r="AI72" s="46">
        <v>0</v>
      </c>
    </row>
    <row r="73" spans="1:35" ht="21.75" customHeight="1">
      <c r="A73" s="182" t="s">
        <v>115</v>
      </c>
      <c r="B73" s="182"/>
      <c r="C73" s="182"/>
      <c r="D73" s="210" t="s">
        <v>116</v>
      </c>
      <c r="E73" s="24">
        <v>373.72</v>
      </c>
      <c r="F73" s="24">
        <v>146.12</v>
      </c>
      <c r="G73" s="24">
        <v>15</v>
      </c>
      <c r="H73" s="24">
        <v>0</v>
      </c>
      <c r="I73" s="24">
        <v>0</v>
      </c>
      <c r="J73" s="24">
        <v>5</v>
      </c>
      <c r="K73" s="24">
        <v>30</v>
      </c>
      <c r="L73" s="24">
        <v>1</v>
      </c>
      <c r="M73" s="24">
        <v>46.21</v>
      </c>
      <c r="N73" s="29">
        <v>0</v>
      </c>
      <c r="O73" s="24">
        <v>2</v>
      </c>
      <c r="P73" s="24">
        <v>0</v>
      </c>
      <c r="Q73" s="24">
        <v>20</v>
      </c>
      <c r="R73" s="24">
        <v>0</v>
      </c>
      <c r="S73" s="24">
        <v>0</v>
      </c>
      <c r="T73" s="24">
        <v>20</v>
      </c>
      <c r="U73" s="24">
        <v>0</v>
      </c>
      <c r="V73" s="24">
        <v>0</v>
      </c>
      <c r="W73" s="24">
        <v>0</v>
      </c>
      <c r="X73" s="24">
        <v>0</v>
      </c>
      <c r="Y73" s="24">
        <v>12</v>
      </c>
      <c r="Z73" s="24">
        <v>0</v>
      </c>
      <c r="AA73" s="24">
        <v>26.36</v>
      </c>
      <c r="AB73" s="24">
        <v>46.13</v>
      </c>
      <c r="AC73" s="24">
        <v>0</v>
      </c>
      <c r="AD73" s="24">
        <v>3.9</v>
      </c>
      <c r="AE73" s="24">
        <v>0</v>
      </c>
      <c r="AF73" s="24">
        <v>0</v>
      </c>
      <c r="AG73" s="46">
        <v>0</v>
      </c>
      <c r="AH73" s="46">
        <v>0</v>
      </c>
      <c r="AI73" s="46">
        <v>0</v>
      </c>
    </row>
    <row r="74" spans="1:35" ht="21.75" customHeight="1">
      <c r="A74" s="182"/>
      <c r="B74" s="182" t="s">
        <v>122</v>
      </c>
      <c r="C74" s="182"/>
      <c r="D74" s="210" t="s">
        <v>123</v>
      </c>
      <c r="E74" s="24">
        <v>373.72</v>
      </c>
      <c r="F74" s="24">
        <v>146.12</v>
      </c>
      <c r="G74" s="24">
        <v>15</v>
      </c>
      <c r="H74" s="24">
        <v>0</v>
      </c>
      <c r="I74" s="24">
        <v>0</v>
      </c>
      <c r="J74" s="24">
        <v>5</v>
      </c>
      <c r="K74" s="24">
        <v>30</v>
      </c>
      <c r="L74" s="24">
        <v>1</v>
      </c>
      <c r="M74" s="24">
        <v>46.21</v>
      </c>
      <c r="N74" s="29">
        <v>0</v>
      </c>
      <c r="O74" s="24">
        <v>2</v>
      </c>
      <c r="P74" s="24">
        <v>0</v>
      </c>
      <c r="Q74" s="24">
        <v>20</v>
      </c>
      <c r="R74" s="24">
        <v>0</v>
      </c>
      <c r="S74" s="24">
        <v>0</v>
      </c>
      <c r="T74" s="24">
        <v>20</v>
      </c>
      <c r="U74" s="24">
        <v>0</v>
      </c>
      <c r="V74" s="24">
        <v>0</v>
      </c>
      <c r="W74" s="24">
        <v>0</v>
      </c>
      <c r="X74" s="24">
        <v>0</v>
      </c>
      <c r="Y74" s="24">
        <v>12</v>
      </c>
      <c r="Z74" s="24">
        <v>0</v>
      </c>
      <c r="AA74" s="24">
        <v>26.36</v>
      </c>
      <c r="AB74" s="24">
        <v>46.13</v>
      </c>
      <c r="AC74" s="24">
        <v>0</v>
      </c>
      <c r="AD74" s="24">
        <v>3.9</v>
      </c>
      <c r="AE74" s="24">
        <v>0</v>
      </c>
      <c r="AF74" s="24">
        <v>0</v>
      </c>
      <c r="AG74" s="46">
        <v>0</v>
      </c>
      <c r="AH74" s="46">
        <v>0</v>
      </c>
      <c r="AI74" s="46">
        <v>0</v>
      </c>
    </row>
    <row r="75" spans="1:35" ht="21.75" customHeight="1">
      <c r="A75" s="182" t="s">
        <v>119</v>
      </c>
      <c r="B75" s="182" t="s">
        <v>124</v>
      </c>
      <c r="C75" s="182" t="s">
        <v>147</v>
      </c>
      <c r="D75" s="210" t="s">
        <v>152</v>
      </c>
      <c r="E75" s="24">
        <v>373.72</v>
      </c>
      <c r="F75" s="24">
        <v>146.12</v>
      </c>
      <c r="G75" s="24">
        <v>15</v>
      </c>
      <c r="H75" s="24">
        <v>0</v>
      </c>
      <c r="I75" s="24">
        <v>0</v>
      </c>
      <c r="J75" s="24">
        <v>5</v>
      </c>
      <c r="K75" s="24">
        <v>30</v>
      </c>
      <c r="L75" s="24">
        <v>1</v>
      </c>
      <c r="M75" s="24">
        <v>46.21</v>
      </c>
      <c r="N75" s="29">
        <v>0</v>
      </c>
      <c r="O75" s="24">
        <v>2</v>
      </c>
      <c r="P75" s="24">
        <v>0</v>
      </c>
      <c r="Q75" s="24">
        <v>20</v>
      </c>
      <c r="R75" s="24">
        <v>0</v>
      </c>
      <c r="S75" s="24">
        <v>0</v>
      </c>
      <c r="T75" s="24">
        <v>20</v>
      </c>
      <c r="U75" s="24">
        <v>0</v>
      </c>
      <c r="V75" s="24">
        <v>0</v>
      </c>
      <c r="W75" s="24">
        <v>0</v>
      </c>
      <c r="X75" s="24">
        <v>0</v>
      </c>
      <c r="Y75" s="24">
        <v>12</v>
      </c>
      <c r="Z75" s="24">
        <v>0</v>
      </c>
      <c r="AA75" s="24">
        <v>26.36</v>
      </c>
      <c r="AB75" s="24">
        <v>46.13</v>
      </c>
      <c r="AC75" s="24">
        <v>0</v>
      </c>
      <c r="AD75" s="24">
        <v>3.9</v>
      </c>
      <c r="AE75" s="24">
        <v>0</v>
      </c>
      <c r="AF75" s="24">
        <v>0</v>
      </c>
      <c r="AG75" s="46">
        <v>0</v>
      </c>
      <c r="AH75" s="46">
        <v>0</v>
      </c>
      <c r="AI75" s="46">
        <v>0</v>
      </c>
    </row>
    <row r="76" spans="1:35" ht="21.75" customHeight="1">
      <c r="A76" s="182"/>
      <c r="B76" s="182"/>
      <c r="C76" s="182"/>
      <c r="D76" s="210" t="s">
        <v>96</v>
      </c>
      <c r="E76" s="24">
        <v>161.7</v>
      </c>
      <c r="F76" s="24">
        <v>48.16</v>
      </c>
      <c r="G76" s="24">
        <v>2</v>
      </c>
      <c r="H76" s="24">
        <v>0</v>
      </c>
      <c r="I76" s="24">
        <v>0</v>
      </c>
      <c r="J76" s="24">
        <v>2</v>
      </c>
      <c r="K76" s="24">
        <v>5</v>
      </c>
      <c r="L76" s="24">
        <v>1</v>
      </c>
      <c r="M76" s="24">
        <v>19.11</v>
      </c>
      <c r="N76" s="29">
        <v>0</v>
      </c>
      <c r="O76" s="24">
        <v>5</v>
      </c>
      <c r="P76" s="24">
        <v>0</v>
      </c>
      <c r="Q76" s="24">
        <v>20</v>
      </c>
      <c r="R76" s="24">
        <v>0</v>
      </c>
      <c r="S76" s="24">
        <v>0</v>
      </c>
      <c r="T76" s="24">
        <v>8</v>
      </c>
      <c r="U76" s="24">
        <v>0</v>
      </c>
      <c r="V76" s="24">
        <v>0</v>
      </c>
      <c r="W76" s="24">
        <v>0</v>
      </c>
      <c r="X76" s="24">
        <v>0</v>
      </c>
      <c r="Y76" s="24">
        <v>20</v>
      </c>
      <c r="Z76" s="24">
        <v>0</v>
      </c>
      <c r="AA76" s="24">
        <v>10.72</v>
      </c>
      <c r="AB76" s="24">
        <v>18.76</v>
      </c>
      <c r="AC76" s="24">
        <v>0</v>
      </c>
      <c r="AD76" s="24">
        <v>1.95</v>
      </c>
      <c r="AE76" s="24">
        <v>0</v>
      </c>
      <c r="AF76" s="24">
        <v>0</v>
      </c>
      <c r="AG76" s="46">
        <v>0</v>
      </c>
      <c r="AH76" s="46">
        <v>0</v>
      </c>
      <c r="AI76" s="46">
        <v>0</v>
      </c>
    </row>
    <row r="77" spans="1:35" ht="21.75" customHeight="1">
      <c r="A77" s="182" t="s">
        <v>115</v>
      </c>
      <c r="B77" s="182"/>
      <c r="C77" s="182"/>
      <c r="D77" s="210" t="s">
        <v>116</v>
      </c>
      <c r="E77" s="24">
        <v>161.7</v>
      </c>
      <c r="F77" s="24">
        <v>48.16</v>
      </c>
      <c r="G77" s="24">
        <v>2</v>
      </c>
      <c r="H77" s="24">
        <v>0</v>
      </c>
      <c r="I77" s="24">
        <v>0</v>
      </c>
      <c r="J77" s="24">
        <v>2</v>
      </c>
      <c r="K77" s="24">
        <v>5</v>
      </c>
      <c r="L77" s="24">
        <v>1</v>
      </c>
      <c r="M77" s="24">
        <v>19.11</v>
      </c>
      <c r="N77" s="29">
        <v>0</v>
      </c>
      <c r="O77" s="24">
        <v>5</v>
      </c>
      <c r="P77" s="24">
        <v>0</v>
      </c>
      <c r="Q77" s="24">
        <v>20</v>
      </c>
      <c r="R77" s="24">
        <v>0</v>
      </c>
      <c r="S77" s="24">
        <v>0</v>
      </c>
      <c r="T77" s="24">
        <v>8</v>
      </c>
      <c r="U77" s="24">
        <v>0</v>
      </c>
      <c r="V77" s="24">
        <v>0</v>
      </c>
      <c r="W77" s="24">
        <v>0</v>
      </c>
      <c r="X77" s="24">
        <v>0</v>
      </c>
      <c r="Y77" s="24">
        <v>20</v>
      </c>
      <c r="Z77" s="24">
        <v>0</v>
      </c>
      <c r="AA77" s="24">
        <v>10.72</v>
      </c>
      <c r="AB77" s="24">
        <v>18.76</v>
      </c>
      <c r="AC77" s="24">
        <v>0</v>
      </c>
      <c r="AD77" s="24">
        <v>1.95</v>
      </c>
      <c r="AE77" s="24">
        <v>0</v>
      </c>
      <c r="AF77" s="24">
        <v>0</v>
      </c>
      <c r="AG77" s="46">
        <v>0</v>
      </c>
      <c r="AH77" s="46">
        <v>0</v>
      </c>
      <c r="AI77" s="46">
        <v>0</v>
      </c>
    </row>
    <row r="78" spans="1:35" ht="21.75" customHeight="1">
      <c r="A78" s="182"/>
      <c r="B78" s="182" t="s">
        <v>122</v>
      </c>
      <c r="C78" s="182"/>
      <c r="D78" s="210" t="s">
        <v>123</v>
      </c>
      <c r="E78" s="24">
        <v>161.7</v>
      </c>
      <c r="F78" s="24">
        <v>48.16</v>
      </c>
      <c r="G78" s="24">
        <v>2</v>
      </c>
      <c r="H78" s="24">
        <v>0</v>
      </c>
      <c r="I78" s="24">
        <v>0</v>
      </c>
      <c r="J78" s="24">
        <v>2</v>
      </c>
      <c r="K78" s="24">
        <v>5</v>
      </c>
      <c r="L78" s="24">
        <v>1</v>
      </c>
      <c r="M78" s="24">
        <v>19.11</v>
      </c>
      <c r="N78" s="29">
        <v>0</v>
      </c>
      <c r="O78" s="24">
        <v>5</v>
      </c>
      <c r="P78" s="24">
        <v>0</v>
      </c>
      <c r="Q78" s="24">
        <v>20</v>
      </c>
      <c r="R78" s="24">
        <v>0</v>
      </c>
      <c r="S78" s="24">
        <v>0</v>
      </c>
      <c r="T78" s="24">
        <v>8</v>
      </c>
      <c r="U78" s="24">
        <v>0</v>
      </c>
      <c r="V78" s="24">
        <v>0</v>
      </c>
      <c r="W78" s="24">
        <v>0</v>
      </c>
      <c r="X78" s="24">
        <v>0</v>
      </c>
      <c r="Y78" s="24">
        <v>20</v>
      </c>
      <c r="Z78" s="24">
        <v>0</v>
      </c>
      <c r="AA78" s="24">
        <v>10.72</v>
      </c>
      <c r="AB78" s="24">
        <v>18.76</v>
      </c>
      <c r="AC78" s="24">
        <v>0</v>
      </c>
      <c r="AD78" s="24">
        <v>1.95</v>
      </c>
      <c r="AE78" s="24">
        <v>0</v>
      </c>
      <c r="AF78" s="24">
        <v>0</v>
      </c>
      <c r="AG78" s="46">
        <v>0</v>
      </c>
      <c r="AH78" s="46">
        <v>0</v>
      </c>
      <c r="AI78" s="46">
        <v>0</v>
      </c>
    </row>
    <row r="79" spans="1:35" ht="21.75" customHeight="1">
      <c r="A79" s="182" t="s">
        <v>119</v>
      </c>
      <c r="B79" s="182" t="s">
        <v>124</v>
      </c>
      <c r="C79" s="182" t="s">
        <v>147</v>
      </c>
      <c r="D79" s="210" t="s">
        <v>152</v>
      </c>
      <c r="E79" s="24">
        <v>161.7</v>
      </c>
      <c r="F79" s="24">
        <v>48.16</v>
      </c>
      <c r="G79" s="24">
        <v>2</v>
      </c>
      <c r="H79" s="24">
        <v>0</v>
      </c>
      <c r="I79" s="24">
        <v>0</v>
      </c>
      <c r="J79" s="24">
        <v>2</v>
      </c>
      <c r="K79" s="24">
        <v>5</v>
      </c>
      <c r="L79" s="24">
        <v>1</v>
      </c>
      <c r="M79" s="24">
        <v>19.11</v>
      </c>
      <c r="N79" s="29">
        <v>0</v>
      </c>
      <c r="O79" s="24">
        <v>5</v>
      </c>
      <c r="P79" s="24">
        <v>0</v>
      </c>
      <c r="Q79" s="24">
        <v>20</v>
      </c>
      <c r="R79" s="24">
        <v>0</v>
      </c>
      <c r="S79" s="24">
        <v>0</v>
      </c>
      <c r="T79" s="24">
        <v>8</v>
      </c>
      <c r="U79" s="24">
        <v>0</v>
      </c>
      <c r="V79" s="24">
        <v>0</v>
      </c>
      <c r="W79" s="24">
        <v>0</v>
      </c>
      <c r="X79" s="24">
        <v>0</v>
      </c>
      <c r="Y79" s="24">
        <v>20</v>
      </c>
      <c r="Z79" s="24">
        <v>0</v>
      </c>
      <c r="AA79" s="24">
        <v>10.72</v>
      </c>
      <c r="AB79" s="24">
        <v>18.76</v>
      </c>
      <c r="AC79" s="24">
        <v>0</v>
      </c>
      <c r="AD79" s="24">
        <v>1.95</v>
      </c>
      <c r="AE79" s="24">
        <v>0</v>
      </c>
      <c r="AF79" s="24">
        <v>0</v>
      </c>
      <c r="AG79" s="46">
        <v>0</v>
      </c>
      <c r="AH79" s="46">
        <v>0</v>
      </c>
      <c r="AI79" s="46">
        <v>0</v>
      </c>
    </row>
    <row r="80" spans="1:35" ht="21.75" customHeight="1">
      <c r="A80" s="182"/>
      <c r="B80" s="182"/>
      <c r="C80" s="182"/>
      <c r="D80" s="210" t="s">
        <v>97</v>
      </c>
      <c r="E80" s="24">
        <v>673.84</v>
      </c>
      <c r="F80" s="24">
        <v>298.6</v>
      </c>
      <c r="G80" s="24">
        <v>15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111.86</v>
      </c>
      <c r="N80" s="29">
        <v>0</v>
      </c>
      <c r="O80" s="24">
        <v>15</v>
      </c>
      <c r="P80" s="24">
        <v>0</v>
      </c>
      <c r="Q80" s="24">
        <v>40</v>
      </c>
      <c r="R80" s="24">
        <v>0</v>
      </c>
      <c r="S80" s="24">
        <v>0</v>
      </c>
      <c r="T80" s="24">
        <v>20</v>
      </c>
      <c r="U80" s="24">
        <v>2</v>
      </c>
      <c r="V80" s="24">
        <v>1</v>
      </c>
      <c r="W80" s="24">
        <v>0</v>
      </c>
      <c r="X80" s="24">
        <v>0</v>
      </c>
      <c r="Y80" s="24">
        <v>35</v>
      </c>
      <c r="Z80" s="24">
        <v>0</v>
      </c>
      <c r="AA80" s="24">
        <v>45.68</v>
      </c>
      <c r="AB80" s="24">
        <v>79.95</v>
      </c>
      <c r="AC80" s="24">
        <v>0</v>
      </c>
      <c r="AD80" s="24">
        <v>9.75</v>
      </c>
      <c r="AE80" s="24">
        <v>0</v>
      </c>
      <c r="AF80" s="24">
        <v>0</v>
      </c>
      <c r="AG80" s="46">
        <v>0</v>
      </c>
      <c r="AH80" s="46">
        <v>0</v>
      </c>
      <c r="AI80" s="46">
        <v>0</v>
      </c>
    </row>
    <row r="81" spans="1:35" ht="21.75" customHeight="1">
      <c r="A81" s="182" t="s">
        <v>115</v>
      </c>
      <c r="B81" s="182"/>
      <c r="C81" s="182"/>
      <c r="D81" s="210" t="s">
        <v>116</v>
      </c>
      <c r="E81" s="24">
        <v>673.84</v>
      </c>
      <c r="F81" s="24">
        <v>298.6</v>
      </c>
      <c r="G81" s="24">
        <v>15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111.86</v>
      </c>
      <c r="N81" s="29">
        <v>0</v>
      </c>
      <c r="O81" s="24">
        <v>15</v>
      </c>
      <c r="P81" s="24">
        <v>0</v>
      </c>
      <c r="Q81" s="24">
        <v>40</v>
      </c>
      <c r="R81" s="24">
        <v>0</v>
      </c>
      <c r="S81" s="24">
        <v>0</v>
      </c>
      <c r="T81" s="24">
        <v>20</v>
      </c>
      <c r="U81" s="24">
        <v>2</v>
      </c>
      <c r="V81" s="24">
        <v>1</v>
      </c>
      <c r="W81" s="24">
        <v>0</v>
      </c>
      <c r="X81" s="24">
        <v>0</v>
      </c>
      <c r="Y81" s="24">
        <v>35</v>
      </c>
      <c r="Z81" s="24">
        <v>0</v>
      </c>
      <c r="AA81" s="24">
        <v>45.68</v>
      </c>
      <c r="AB81" s="24">
        <v>79.95</v>
      </c>
      <c r="AC81" s="24">
        <v>0</v>
      </c>
      <c r="AD81" s="24">
        <v>9.75</v>
      </c>
      <c r="AE81" s="24">
        <v>0</v>
      </c>
      <c r="AF81" s="24">
        <v>0</v>
      </c>
      <c r="AG81" s="46">
        <v>0</v>
      </c>
      <c r="AH81" s="46">
        <v>0</v>
      </c>
      <c r="AI81" s="46">
        <v>0</v>
      </c>
    </row>
    <row r="82" spans="1:35" ht="21.75" customHeight="1">
      <c r="A82" s="182"/>
      <c r="B82" s="182" t="s">
        <v>122</v>
      </c>
      <c r="C82" s="182"/>
      <c r="D82" s="210" t="s">
        <v>123</v>
      </c>
      <c r="E82" s="24">
        <v>673.84</v>
      </c>
      <c r="F82" s="24">
        <v>298.6</v>
      </c>
      <c r="G82" s="24">
        <v>15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111.86</v>
      </c>
      <c r="N82" s="29">
        <v>0</v>
      </c>
      <c r="O82" s="24">
        <v>15</v>
      </c>
      <c r="P82" s="24">
        <v>0</v>
      </c>
      <c r="Q82" s="24">
        <v>40</v>
      </c>
      <c r="R82" s="24">
        <v>0</v>
      </c>
      <c r="S82" s="24">
        <v>0</v>
      </c>
      <c r="T82" s="24">
        <v>20</v>
      </c>
      <c r="U82" s="24">
        <v>2</v>
      </c>
      <c r="V82" s="24">
        <v>1</v>
      </c>
      <c r="W82" s="24">
        <v>0</v>
      </c>
      <c r="X82" s="24">
        <v>0</v>
      </c>
      <c r="Y82" s="24">
        <v>35</v>
      </c>
      <c r="Z82" s="24">
        <v>0</v>
      </c>
      <c r="AA82" s="24">
        <v>45.68</v>
      </c>
      <c r="AB82" s="24">
        <v>79.95</v>
      </c>
      <c r="AC82" s="24">
        <v>0</v>
      </c>
      <c r="AD82" s="24">
        <v>9.75</v>
      </c>
      <c r="AE82" s="24">
        <v>0</v>
      </c>
      <c r="AF82" s="24">
        <v>0</v>
      </c>
      <c r="AG82" s="46">
        <v>0</v>
      </c>
      <c r="AH82" s="46">
        <v>0</v>
      </c>
      <c r="AI82" s="46">
        <v>0</v>
      </c>
    </row>
    <row r="83" spans="1:35" ht="21.75" customHeight="1">
      <c r="A83" s="182" t="s">
        <v>119</v>
      </c>
      <c r="B83" s="182" t="s">
        <v>124</v>
      </c>
      <c r="C83" s="182" t="s">
        <v>126</v>
      </c>
      <c r="D83" s="210" t="s">
        <v>127</v>
      </c>
      <c r="E83" s="24">
        <v>673.84</v>
      </c>
      <c r="F83" s="24">
        <v>298.6</v>
      </c>
      <c r="G83" s="24">
        <v>15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111.86</v>
      </c>
      <c r="N83" s="29">
        <v>0</v>
      </c>
      <c r="O83" s="24">
        <v>15</v>
      </c>
      <c r="P83" s="24">
        <v>0</v>
      </c>
      <c r="Q83" s="24">
        <v>40</v>
      </c>
      <c r="R83" s="24">
        <v>0</v>
      </c>
      <c r="S83" s="24">
        <v>0</v>
      </c>
      <c r="T83" s="24">
        <v>20</v>
      </c>
      <c r="U83" s="24">
        <v>2</v>
      </c>
      <c r="V83" s="24">
        <v>1</v>
      </c>
      <c r="W83" s="24">
        <v>0</v>
      </c>
      <c r="X83" s="24">
        <v>0</v>
      </c>
      <c r="Y83" s="24">
        <v>35</v>
      </c>
      <c r="Z83" s="24">
        <v>0</v>
      </c>
      <c r="AA83" s="24">
        <v>45.68</v>
      </c>
      <c r="AB83" s="24">
        <v>79.95</v>
      </c>
      <c r="AC83" s="24">
        <v>0</v>
      </c>
      <c r="AD83" s="24">
        <v>9.75</v>
      </c>
      <c r="AE83" s="24">
        <v>0</v>
      </c>
      <c r="AF83" s="24">
        <v>0</v>
      </c>
      <c r="AG83" s="46">
        <v>0</v>
      </c>
      <c r="AH83" s="46">
        <v>0</v>
      </c>
      <c r="AI83" s="46">
        <v>0</v>
      </c>
    </row>
    <row r="84" spans="1:35" ht="21.75" customHeight="1">
      <c r="A84" s="182"/>
      <c r="B84" s="182"/>
      <c r="C84" s="182"/>
      <c r="D84" s="210" t="s">
        <v>98</v>
      </c>
      <c r="E84" s="24">
        <v>809.98</v>
      </c>
      <c r="F84" s="24">
        <v>46</v>
      </c>
      <c r="G84" s="24">
        <v>2</v>
      </c>
      <c r="H84" s="24">
        <v>0</v>
      </c>
      <c r="I84" s="24">
        <v>0</v>
      </c>
      <c r="J84" s="24">
        <v>30</v>
      </c>
      <c r="K84" s="24">
        <v>50</v>
      </c>
      <c r="L84" s="24">
        <v>2</v>
      </c>
      <c r="M84" s="24">
        <v>207.26</v>
      </c>
      <c r="N84" s="29">
        <v>0</v>
      </c>
      <c r="O84" s="24">
        <v>30</v>
      </c>
      <c r="P84" s="24">
        <v>0</v>
      </c>
      <c r="Q84" s="24">
        <v>40</v>
      </c>
      <c r="R84" s="24">
        <v>0</v>
      </c>
      <c r="S84" s="24">
        <v>0</v>
      </c>
      <c r="T84" s="24">
        <v>25</v>
      </c>
      <c r="U84" s="24">
        <v>1</v>
      </c>
      <c r="V84" s="24">
        <v>30</v>
      </c>
      <c r="W84" s="24">
        <v>0</v>
      </c>
      <c r="X84" s="24">
        <v>15</v>
      </c>
      <c r="Y84" s="24">
        <v>160</v>
      </c>
      <c r="Z84" s="24">
        <v>60</v>
      </c>
      <c r="AA84" s="24">
        <v>33.28</v>
      </c>
      <c r="AB84" s="24">
        <v>58.25</v>
      </c>
      <c r="AC84" s="24">
        <v>0</v>
      </c>
      <c r="AD84" s="24">
        <v>5.85</v>
      </c>
      <c r="AE84" s="24">
        <v>0</v>
      </c>
      <c r="AF84" s="24">
        <v>14.34</v>
      </c>
      <c r="AG84" s="46">
        <v>0</v>
      </c>
      <c r="AH84" s="46">
        <v>0</v>
      </c>
      <c r="AI84" s="46">
        <v>0</v>
      </c>
    </row>
    <row r="85" spans="1:35" ht="21.75" customHeight="1">
      <c r="A85" s="182" t="s">
        <v>115</v>
      </c>
      <c r="B85" s="182"/>
      <c r="C85" s="182"/>
      <c r="D85" s="210" t="s">
        <v>116</v>
      </c>
      <c r="E85" s="24">
        <v>809.98</v>
      </c>
      <c r="F85" s="24">
        <v>46</v>
      </c>
      <c r="G85" s="24">
        <v>2</v>
      </c>
      <c r="H85" s="24">
        <v>0</v>
      </c>
      <c r="I85" s="24">
        <v>0</v>
      </c>
      <c r="J85" s="24">
        <v>30</v>
      </c>
      <c r="K85" s="24">
        <v>50</v>
      </c>
      <c r="L85" s="24">
        <v>2</v>
      </c>
      <c r="M85" s="24">
        <v>207.26</v>
      </c>
      <c r="N85" s="29">
        <v>0</v>
      </c>
      <c r="O85" s="24">
        <v>30</v>
      </c>
      <c r="P85" s="24">
        <v>0</v>
      </c>
      <c r="Q85" s="24">
        <v>40</v>
      </c>
      <c r="R85" s="24">
        <v>0</v>
      </c>
      <c r="S85" s="24">
        <v>0</v>
      </c>
      <c r="T85" s="24">
        <v>25</v>
      </c>
      <c r="U85" s="24">
        <v>1</v>
      </c>
      <c r="V85" s="24">
        <v>30</v>
      </c>
      <c r="W85" s="24">
        <v>0</v>
      </c>
      <c r="X85" s="24">
        <v>15</v>
      </c>
      <c r="Y85" s="24">
        <v>160</v>
      </c>
      <c r="Z85" s="24">
        <v>60</v>
      </c>
      <c r="AA85" s="24">
        <v>33.28</v>
      </c>
      <c r="AB85" s="24">
        <v>58.25</v>
      </c>
      <c r="AC85" s="24">
        <v>0</v>
      </c>
      <c r="AD85" s="24">
        <v>5.85</v>
      </c>
      <c r="AE85" s="24">
        <v>0</v>
      </c>
      <c r="AF85" s="24">
        <v>14.34</v>
      </c>
      <c r="AG85" s="46">
        <v>0</v>
      </c>
      <c r="AH85" s="46">
        <v>0</v>
      </c>
      <c r="AI85" s="46">
        <v>0</v>
      </c>
    </row>
    <row r="86" spans="1:35" ht="21.75" customHeight="1">
      <c r="A86" s="182"/>
      <c r="B86" s="182" t="s">
        <v>147</v>
      </c>
      <c r="C86" s="182"/>
      <c r="D86" s="210" t="s">
        <v>153</v>
      </c>
      <c r="E86" s="24">
        <v>809.98</v>
      </c>
      <c r="F86" s="24">
        <v>46</v>
      </c>
      <c r="G86" s="24">
        <v>2</v>
      </c>
      <c r="H86" s="24">
        <v>0</v>
      </c>
      <c r="I86" s="24">
        <v>0</v>
      </c>
      <c r="J86" s="24">
        <v>30</v>
      </c>
      <c r="K86" s="24">
        <v>50</v>
      </c>
      <c r="L86" s="24">
        <v>2</v>
      </c>
      <c r="M86" s="24">
        <v>207.26</v>
      </c>
      <c r="N86" s="29">
        <v>0</v>
      </c>
      <c r="O86" s="24">
        <v>30</v>
      </c>
      <c r="P86" s="24">
        <v>0</v>
      </c>
      <c r="Q86" s="24">
        <v>40</v>
      </c>
      <c r="R86" s="24">
        <v>0</v>
      </c>
      <c r="S86" s="24">
        <v>0</v>
      </c>
      <c r="T86" s="24">
        <v>25</v>
      </c>
      <c r="U86" s="24">
        <v>1</v>
      </c>
      <c r="V86" s="24">
        <v>30</v>
      </c>
      <c r="W86" s="24">
        <v>0</v>
      </c>
      <c r="X86" s="24">
        <v>15</v>
      </c>
      <c r="Y86" s="24">
        <v>160</v>
      </c>
      <c r="Z86" s="24">
        <v>60</v>
      </c>
      <c r="AA86" s="24">
        <v>33.28</v>
      </c>
      <c r="AB86" s="24">
        <v>58.25</v>
      </c>
      <c r="AC86" s="24">
        <v>0</v>
      </c>
      <c r="AD86" s="24">
        <v>5.85</v>
      </c>
      <c r="AE86" s="24">
        <v>0</v>
      </c>
      <c r="AF86" s="24">
        <v>14.34</v>
      </c>
      <c r="AG86" s="46">
        <v>0</v>
      </c>
      <c r="AH86" s="46">
        <v>0</v>
      </c>
      <c r="AI86" s="46">
        <v>0</v>
      </c>
    </row>
    <row r="87" spans="1:35" ht="21.75" customHeight="1">
      <c r="A87" s="182" t="s">
        <v>119</v>
      </c>
      <c r="B87" s="182" t="s">
        <v>154</v>
      </c>
      <c r="C87" s="182" t="s">
        <v>122</v>
      </c>
      <c r="D87" s="210" t="s">
        <v>155</v>
      </c>
      <c r="E87" s="24">
        <v>809.98</v>
      </c>
      <c r="F87" s="24">
        <v>46</v>
      </c>
      <c r="G87" s="24">
        <v>2</v>
      </c>
      <c r="H87" s="24">
        <v>0</v>
      </c>
      <c r="I87" s="24">
        <v>0</v>
      </c>
      <c r="J87" s="24">
        <v>30</v>
      </c>
      <c r="K87" s="24">
        <v>50</v>
      </c>
      <c r="L87" s="24">
        <v>2</v>
      </c>
      <c r="M87" s="24">
        <v>207.26</v>
      </c>
      <c r="N87" s="29">
        <v>0</v>
      </c>
      <c r="O87" s="24">
        <v>30</v>
      </c>
      <c r="P87" s="24">
        <v>0</v>
      </c>
      <c r="Q87" s="24">
        <v>40</v>
      </c>
      <c r="R87" s="24">
        <v>0</v>
      </c>
      <c r="S87" s="24">
        <v>0</v>
      </c>
      <c r="T87" s="24">
        <v>25</v>
      </c>
      <c r="U87" s="24">
        <v>1</v>
      </c>
      <c r="V87" s="24">
        <v>30</v>
      </c>
      <c r="W87" s="24">
        <v>0</v>
      </c>
      <c r="X87" s="24">
        <v>15</v>
      </c>
      <c r="Y87" s="24">
        <v>160</v>
      </c>
      <c r="Z87" s="24">
        <v>60</v>
      </c>
      <c r="AA87" s="24">
        <v>33.28</v>
      </c>
      <c r="AB87" s="24">
        <v>58.25</v>
      </c>
      <c r="AC87" s="24">
        <v>0</v>
      </c>
      <c r="AD87" s="24">
        <v>5.85</v>
      </c>
      <c r="AE87" s="24">
        <v>0</v>
      </c>
      <c r="AF87" s="24">
        <v>14.34</v>
      </c>
      <c r="AG87" s="46">
        <v>0</v>
      </c>
      <c r="AH87" s="46">
        <v>0</v>
      </c>
      <c r="AI87" s="46">
        <v>0</v>
      </c>
    </row>
    <row r="88" spans="1:35" ht="21.75" customHeight="1">
      <c r="A88" s="182"/>
      <c r="B88" s="182"/>
      <c r="C88" s="182"/>
      <c r="D88" s="210" t="s">
        <v>99</v>
      </c>
      <c r="E88" s="24">
        <v>330.45</v>
      </c>
      <c r="F88" s="24">
        <v>67.03</v>
      </c>
      <c r="G88" s="24">
        <v>0</v>
      </c>
      <c r="H88" s="24">
        <v>0</v>
      </c>
      <c r="I88" s="24">
        <v>0</v>
      </c>
      <c r="J88" s="24">
        <v>8</v>
      </c>
      <c r="K88" s="24">
        <v>10</v>
      </c>
      <c r="L88" s="24">
        <v>0.5</v>
      </c>
      <c r="M88" s="24">
        <v>17.79</v>
      </c>
      <c r="N88" s="29">
        <v>0</v>
      </c>
      <c r="O88" s="24">
        <v>8</v>
      </c>
      <c r="P88" s="24">
        <v>0</v>
      </c>
      <c r="Q88" s="24">
        <v>30</v>
      </c>
      <c r="R88" s="24">
        <v>0</v>
      </c>
      <c r="S88" s="24">
        <v>0</v>
      </c>
      <c r="T88" s="24">
        <v>5</v>
      </c>
      <c r="U88" s="24">
        <v>0</v>
      </c>
      <c r="V88" s="24">
        <v>0</v>
      </c>
      <c r="W88" s="24">
        <v>0</v>
      </c>
      <c r="X88" s="24">
        <v>0</v>
      </c>
      <c r="Y88" s="24">
        <v>93</v>
      </c>
      <c r="Z88" s="24">
        <v>0</v>
      </c>
      <c r="AA88" s="24">
        <v>13.79</v>
      </c>
      <c r="AB88" s="24">
        <v>24.12</v>
      </c>
      <c r="AC88" s="24">
        <v>0</v>
      </c>
      <c r="AD88" s="24">
        <v>1.95</v>
      </c>
      <c r="AE88" s="24">
        <v>0</v>
      </c>
      <c r="AF88" s="24">
        <v>51.27</v>
      </c>
      <c r="AG88" s="46">
        <v>0</v>
      </c>
      <c r="AH88" s="46">
        <v>0</v>
      </c>
      <c r="AI88" s="46">
        <v>0</v>
      </c>
    </row>
    <row r="89" spans="1:35" ht="21.75" customHeight="1">
      <c r="A89" s="182" t="s">
        <v>115</v>
      </c>
      <c r="B89" s="182"/>
      <c r="C89" s="182"/>
      <c r="D89" s="210" t="s">
        <v>116</v>
      </c>
      <c r="E89" s="24">
        <v>330.45</v>
      </c>
      <c r="F89" s="24">
        <v>67.03</v>
      </c>
      <c r="G89" s="24">
        <v>0</v>
      </c>
      <c r="H89" s="24">
        <v>0</v>
      </c>
      <c r="I89" s="24">
        <v>0</v>
      </c>
      <c r="J89" s="24">
        <v>8</v>
      </c>
      <c r="K89" s="24">
        <v>10</v>
      </c>
      <c r="L89" s="24">
        <v>0.5</v>
      </c>
      <c r="M89" s="24">
        <v>17.79</v>
      </c>
      <c r="N89" s="29">
        <v>0</v>
      </c>
      <c r="O89" s="24">
        <v>8</v>
      </c>
      <c r="P89" s="24">
        <v>0</v>
      </c>
      <c r="Q89" s="24">
        <v>30</v>
      </c>
      <c r="R89" s="24">
        <v>0</v>
      </c>
      <c r="S89" s="24">
        <v>0</v>
      </c>
      <c r="T89" s="24">
        <v>5</v>
      </c>
      <c r="U89" s="24">
        <v>0</v>
      </c>
      <c r="V89" s="24">
        <v>0</v>
      </c>
      <c r="W89" s="24">
        <v>0</v>
      </c>
      <c r="X89" s="24">
        <v>0</v>
      </c>
      <c r="Y89" s="24">
        <v>93</v>
      </c>
      <c r="Z89" s="24">
        <v>0</v>
      </c>
      <c r="AA89" s="24">
        <v>13.79</v>
      </c>
      <c r="AB89" s="24">
        <v>24.12</v>
      </c>
      <c r="AC89" s="24">
        <v>0</v>
      </c>
      <c r="AD89" s="24">
        <v>1.95</v>
      </c>
      <c r="AE89" s="24">
        <v>0</v>
      </c>
      <c r="AF89" s="24">
        <v>51.27</v>
      </c>
      <c r="AG89" s="46">
        <v>0</v>
      </c>
      <c r="AH89" s="46">
        <v>0</v>
      </c>
      <c r="AI89" s="46">
        <v>0</v>
      </c>
    </row>
    <row r="90" spans="1:35" ht="21.75" customHeight="1">
      <c r="A90" s="182"/>
      <c r="B90" s="182" t="s">
        <v>157</v>
      </c>
      <c r="C90" s="182"/>
      <c r="D90" s="210" t="s">
        <v>158</v>
      </c>
      <c r="E90" s="24">
        <v>330.45</v>
      </c>
      <c r="F90" s="24">
        <v>67.03</v>
      </c>
      <c r="G90" s="24">
        <v>0</v>
      </c>
      <c r="H90" s="24">
        <v>0</v>
      </c>
      <c r="I90" s="24">
        <v>0</v>
      </c>
      <c r="J90" s="24">
        <v>8</v>
      </c>
      <c r="K90" s="24">
        <v>10</v>
      </c>
      <c r="L90" s="24">
        <v>0.5</v>
      </c>
      <c r="M90" s="24">
        <v>17.79</v>
      </c>
      <c r="N90" s="29">
        <v>0</v>
      </c>
      <c r="O90" s="24">
        <v>8</v>
      </c>
      <c r="P90" s="24">
        <v>0</v>
      </c>
      <c r="Q90" s="24">
        <v>30</v>
      </c>
      <c r="R90" s="24">
        <v>0</v>
      </c>
      <c r="S90" s="24">
        <v>0</v>
      </c>
      <c r="T90" s="24">
        <v>5</v>
      </c>
      <c r="U90" s="24">
        <v>0</v>
      </c>
      <c r="V90" s="24">
        <v>0</v>
      </c>
      <c r="W90" s="24">
        <v>0</v>
      </c>
      <c r="X90" s="24">
        <v>0</v>
      </c>
      <c r="Y90" s="24">
        <v>93</v>
      </c>
      <c r="Z90" s="24">
        <v>0</v>
      </c>
      <c r="AA90" s="24">
        <v>13.79</v>
      </c>
      <c r="AB90" s="24">
        <v>24.12</v>
      </c>
      <c r="AC90" s="24">
        <v>0</v>
      </c>
      <c r="AD90" s="24">
        <v>1.95</v>
      </c>
      <c r="AE90" s="24">
        <v>0</v>
      </c>
      <c r="AF90" s="24">
        <v>51.27</v>
      </c>
      <c r="AG90" s="46">
        <v>0</v>
      </c>
      <c r="AH90" s="46">
        <v>0</v>
      </c>
      <c r="AI90" s="46">
        <v>0</v>
      </c>
    </row>
    <row r="91" spans="1:35" ht="21.75" customHeight="1">
      <c r="A91" s="182" t="s">
        <v>119</v>
      </c>
      <c r="B91" s="182" t="s">
        <v>159</v>
      </c>
      <c r="C91" s="182" t="s">
        <v>117</v>
      </c>
      <c r="D91" s="210" t="s">
        <v>160</v>
      </c>
      <c r="E91" s="24">
        <v>330.45</v>
      </c>
      <c r="F91" s="24">
        <v>67.03</v>
      </c>
      <c r="G91" s="24">
        <v>0</v>
      </c>
      <c r="H91" s="24">
        <v>0</v>
      </c>
      <c r="I91" s="24">
        <v>0</v>
      </c>
      <c r="J91" s="24">
        <v>8</v>
      </c>
      <c r="K91" s="24">
        <v>10</v>
      </c>
      <c r="L91" s="24">
        <v>0.5</v>
      </c>
      <c r="M91" s="24">
        <v>17.79</v>
      </c>
      <c r="N91" s="29">
        <v>0</v>
      </c>
      <c r="O91" s="24">
        <v>8</v>
      </c>
      <c r="P91" s="24">
        <v>0</v>
      </c>
      <c r="Q91" s="24">
        <v>30</v>
      </c>
      <c r="R91" s="24">
        <v>0</v>
      </c>
      <c r="S91" s="24">
        <v>0</v>
      </c>
      <c r="T91" s="24">
        <v>5</v>
      </c>
      <c r="U91" s="24">
        <v>0</v>
      </c>
      <c r="V91" s="24">
        <v>0</v>
      </c>
      <c r="W91" s="24">
        <v>0</v>
      </c>
      <c r="X91" s="24">
        <v>0</v>
      </c>
      <c r="Y91" s="24">
        <v>93</v>
      </c>
      <c r="Z91" s="24">
        <v>0</v>
      </c>
      <c r="AA91" s="24">
        <v>13.79</v>
      </c>
      <c r="AB91" s="24">
        <v>24.12</v>
      </c>
      <c r="AC91" s="24">
        <v>0</v>
      </c>
      <c r="AD91" s="24">
        <v>1.95</v>
      </c>
      <c r="AE91" s="24">
        <v>0</v>
      </c>
      <c r="AF91" s="24">
        <v>51.27</v>
      </c>
      <c r="AG91" s="46">
        <v>0</v>
      </c>
      <c r="AH91" s="46">
        <v>0</v>
      </c>
      <c r="AI91" s="46">
        <v>0</v>
      </c>
    </row>
    <row r="92" spans="1:35" ht="21.75" customHeight="1">
      <c r="A92" s="182"/>
      <c r="B92" s="182"/>
      <c r="C92" s="182"/>
      <c r="D92" s="210" t="s">
        <v>100</v>
      </c>
      <c r="E92" s="24">
        <v>129.25</v>
      </c>
      <c r="F92" s="24">
        <v>55.82</v>
      </c>
      <c r="G92" s="24">
        <v>1</v>
      </c>
      <c r="H92" s="24">
        <v>0</v>
      </c>
      <c r="I92" s="24">
        <v>0</v>
      </c>
      <c r="J92" s="24">
        <v>1</v>
      </c>
      <c r="K92" s="24">
        <v>2</v>
      </c>
      <c r="L92" s="24">
        <v>2</v>
      </c>
      <c r="M92" s="24">
        <v>17.2</v>
      </c>
      <c r="N92" s="29">
        <v>0</v>
      </c>
      <c r="O92" s="24">
        <v>5</v>
      </c>
      <c r="P92" s="24">
        <v>0</v>
      </c>
      <c r="Q92" s="24">
        <v>2.52</v>
      </c>
      <c r="R92" s="24">
        <v>0</v>
      </c>
      <c r="S92" s="24">
        <v>0</v>
      </c>
      <c r="T92" s="24">
        <v>0</v>
      </c>
      <c r="U92" s="24">
        <v>1</v>
      </c>
      <c r="V92" s="24">
        <v>0</v>
      </c>
      <c r="W92" s="24">
        <v>0</v>
      </c>
      <c r="X92" s="24">
        <v>0</v>
      </c>
      <c r="Y92" s="24">
        <v>8</v>
      </c>
      <c r="Z92" s="24">
        <v>0</v>
      </c>
      <c r="AA92" s="24">
        <v>9.92</v>
      </c>
      <c r="AB92" s="24">
        <v>17.37</v>
      </c>
      <c r="AC92" s="24">
        <v>4.92</v>
      </c>
      <c r="AD92" s="24">
        <v>0</v>
      </c>
      <c r="AE92" s="24">
        <v>0</v>
      </c>
      <c r="AF92" s="24">
        <v>1.5</v>
      </c>
      <c r="AG92" s="46">
        <v>0</v>
      </c>
      <c r="AH92" s="46">
        <v>0</v>
      </c>
      <c r="AI92" s="46">
        <v>0</v>
      </c>
    </row>
    <row r="93" spans="1:35" ht="21.75" customHeight="1">
      <c r="A93" s="182" t="s">
        <v>115</v>
      </c>
      <c r="B93" s="182"/>
      <c r="C93" s="182"/>
      <c r="D93" s="210" t="s">
        <v>116</v>
      </c>
      <c r="E93" s="24">
        <v>129.25</v>
      </c>
      <c r="F93" s="24">
        <v>55.82</v>
      </c>
      <c r="G93" s="24">
        <v>1</v>
      </c>
      <c r="H93" s="24">
        <v>0</v>
      </c>
      <c r="I93" s="24">
        <v>0</v>
      </c>
      <c r="J93" s="24">
        <v>1</v>
      </c>
      <c r="K93" s="24">
        <v>2</v>
      </c>
      <c r="L93" s="24">
        <v>2</v>
      </c>
      <c r="M93" s="24">
        <v>17.2</v>
      </c>
      <c r="N93" s="29">
        <v>0</v>
      </c>
      <c r="O93" s="24">
        <v>5</v>
      </c>
      <c r="P93" s="24">
        <v>0</v>
      </c>
      <c r="Q93" s="24">
        <v>2.52</v>
      </c>
      <c r="R93" s="24">
        <v>0</v>
      </c>
      <c r="S93" s="24">
        <v>0</v>
      </c>
      <c r="T93" s="24">
        <v>0</v>
      </c>
      <c r="U93" s="24">
        <v>1</v>
      </c>
      <c r="V93" s="24">
        <v>0</v>
      </c>
      <c r="W93" s="24">
        <v>0</v>
      </c>
      <c r="X93" s="24">
        <v>0</v>
      </c>
      <c r="Y93" s="24">
        <v>8</v>
      </c>
      <c r="Z93" s="24">
        <v>0</v>
      </c>
      <c r="AA93" s="24">
        <v>9.92</v>
      </c>
      <c r="AB93" s="24">
        <v>17.37</v>
      </c>
      <c r="AC93" s="24">
        <v>4.92</v>
      </c>
      <c r="AD93" s="24">
        <v>0</v>
      </c>
      <c r="AE93" s="24">
        <v>0</v>
      </c>
      <c r="AF93" s="24">
        <v>1.5</v>
      </c>
      <c r="AG93" s="46">
        <v>0</v>
      </c>
      <c r="AH93" s="46">
        <v>0</v>
      </c>
      <c r="AI93" s="46">
        <v>0</v>
      </c>
    </row>
    <row r="94" spans="1:35" ht="21.75" customHeight="1">
      <c r="A94" s="182"/>
      <c r="B94" s="182" t="s">
        <v>134</v>
      </c>
      <c r="C94" s="182"/>
      <c r="D94" s="210" t="s">
        <v>161</v>
      </c>
      <c r="E94" s="24">
        <v>129.25</v>
      </c>
      <c r="F94" s="24">
        <v>55.82</v>
      </c>
      <c r="G94" s="24">
        <v>1</v>
      </c>
      <c r="H94" s="24">
        <v>0</v>
      </c>
      <c r="I94" s="24">
        <v>0</v>
      </c>
      <c r="J94" s="24">
        <v>1</v>
      </c>
      <c r="K94" s="24">
        <v>2</v>
      </c>
      <c r="L94" s="24">
        <v>2</v>
      </c>
      <c r="M94" s="24">
        <v>17.2</v>
      </c>
      <c r="N94" s="29">
        <v>0</v>
      </c>
      <c r="O94" s="24">
        <v>5</v>
      </c>
      <c r="P94" s="24">
        <v>0</v>
      </c>
      <c r="Q94" s="24">
        <v>2.52</v>
      </c>
      <c r="R94" s="24">
        <v>0</v>
      </c>
      <c r="S94" s="24">
        <v>0</v>
      </c>
      <c r="T94" s="24">
        <v>0</v>
      </c>
      <c r="U94" s="24">
        <v>1</v>
      </c>
      <c r="V94" s="24">
        <v>0</v>
      </c>
      <c r="W94" s="24">
        <v>0</v>
      </c>
      <c r="X94" s="24">
        <v>0</v>
      </c>
      <c r="Y94" s="24">
        <v>8</v>
      </c>
      <c r="Z94" s="24">
        <v>0</v>
      </c>
      <c r="AA94" s="24">
        <v>9.92</v>
      </c>
      <c r="AB94" s="24">
        <v>17.37</v>
      </c>
      <c r="AC94" s="24">
        <v>4.92</v>
      </c>
      <c r="AD94" s="24">
        <v>0</v>
      </c>
      <c r="AE94" s="24">
        <v>0</v>
      </c>
      <c r="AF94" s="24">
        <v>1.5</v>
      </c>
      <c r="AG94" s="46">
        <v>0</v>
      </c>
      <c r="AH94" s="46">
        <v>0</v>
      </c>
      <c r="AI94" s="46">
        <v>0</v>
      </c>
    </row>
    <row r="95" spans="1:35" ht="21.75" customHeight="1">
      <c r="A95" s="182" t="s">
        <v>119</v>
      </c>
      <c r="B95" s="182" t="s">
        <v>137</v>
      </c>
      <c r="C95" s="182" t="s">
        <v>117</v>
      </c>
      <c r="D95" s="210" t="s">
        <v>162</v>
      </c>
      <c r="E95" s="24">
        <v>129.25</v>
      </c>
      <c r="F95" s="24">
        <v>55.82</v>
      </c>
      <c r="G95" s="24">
        <v>1</v>
      </c>
      <c r="H95" s="24">
        <v>0</v>
      </c>
      <c r="I95" s="24">
        <v>0</v>
      </c>
      <c r="J95" s="24">
        <v>1</v>
      </c>
      <c r="K95" s="24">
        <v>2</v>
      </c>
      <c r="L95" s="24">
        <v>2</v>
      </c>
      <c r="M95" s="24">
        <v>17.2</v>
      </c>
      <c r="N95" s="29">
        <v>0</v>
      </c>
      <c r="O95" s="24">
        <v>5</v>
      </c>
      <c r="P95" s="24">
        <v>0</v>
      </c>
      <c r="Q95" s="24">
        <v>2.52</v>
      </c>
      <c r="R95" s="24">
        <v>0</v>
      </c>
      <c r="S95" s="24">
        <v>0</v>
      </c>
      <c r="T95" s="24">
        <v>0</v>
      </c>
      <c r="U95" s="24">
        <v>1</v>
      </c>
      <c r="V95" s="24">
        <v>0</v>
      </c>
      <c r="W95" s="24">
        <v>0</v>
      </c>
      <c r="X95" s="24">
        <v>0</v>
      </c>
      <c r="Y95" s="24">
        <v>8</v>
      </c>
      <c r="Z95" s="24">
        <v>0</v>
      </c>
      <c r="AA95" s="24">
        <v>9.92</v>
      </c>
      <c r="AB95" s="24">
        <v>17.37</v>
      </c>
      <c r="AC95" s="24">
        <v>4.92</v>
      </c>
      <c r="AD95" s="24">
        <v>0</v>
      </c>
      <c r="AE95" s="24">
        <v>0</v>
      </c>
      <c r="AF95" s="24">
        <v>1.5</v>
      </c>
      <c r="AG95" s="46">
        <v>0</v>
      </c>
      <c r="AH95" s="46">
        <v>0</v>
      </c>
      <c r="AI95" s="46">
        <v>0</v>
      </c>
    </row>
    <row r="96" spans="1:35" ht="21.75" customHeight="1">
      <c r="A96" s="182"/>
      <c r="B96" s="182"/>
      <c r="C96" s="182"/>
      <c r="D96" s="210" t="s">
        <v>101</v>
      </c>
      <c r="E96" s="24">
        <v>15.91</v>
      </c>
      <c r="F96" s="24">
        <v>3.5</v>
      </c>
      <c r="G96" s="24">
        <v>0</v>
      </c>
      <c r="H96" s="24">
        <v>1.08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9">
        <v>0</v>
      </c>
      <c r="O96" s="24">
        <v>2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1.62</v>
      </c>
      <c r="AB96" s="24">
        <v>2.84</v>
      </c>
      <c r="AC96" s="24">
        <v>0</v>
      </c>
      <c r="AD96" s="24">
        <v>1.95</v>
      </c>
      <c r="AE96" s="24">
        <v>0</v>
      </c>
      <c r="AF96" s="24">
        <v>2.92</v>
      </c>
      <c r="AG96" s="46">
        <v>0</v>
      </c>
      <c r="AH96" s="46">
        <v>0</v>
      </c>
      <c r="AI96" s="46">
        <v>0</v>
      </c>
    </row>
    <row r="97" spans="1:35" ht="21.75" customHeight="1">
      <c r="A97" s="182" t="s">
        <v>115</v>
      </c>
      <c r="B97" s="182"/>
      <c r="C97" s="182"/>
      <c r="D97" s="210" t="s">
        <v>116</v>
      </c>
      <c r="E97" s="24">
        <v>15.91</v>
      </c>
      <c r="F97" s="24">
        <v>3.5</v>
      </c>
      <c r="G97" s="24">
        <v>0</v>
      </c>
      <c r="H97" s="24">
        <v>1.08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9">
        <v>0</v>
      </c>
      <c r="O97" s="24">
        <v>2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1.62</v>
      </c>
      <c r="AB97" s="24">
        <v>2.84</v>
      </c>
      <c r="AC97" s="24">
        <v>0</v>
      </c>
      <c r="AD97" s="24">
        <v>1.95</v>
      </c>
      <c r="AE97" s="24">
        <v>0</v>
      </c>
      <c r="AF97" s="24">
        <v>2.92</v>
      </c>
      <c r="AG97" s="46">
        <v>0</v>
      </c>
      <c r="AH97" s="46">
        <v>0</v>
      </c>
      <c r="AI97" s="46">
        <v>0</v>
      </c>
    </row>
    <row r="98" spans="1:35" ht="21.75" customHeight="1">
      <c r="A98" s="182"/>
      <c r="B98" s="182" t="s">
        <v>117</v>
      </c>
      <c r="C98" s="182"/>
      <c r="D98" s="210" t="s">
        <v>118</v>
      </c>
      <c r="E98" s="24">
        <v>15.91</v>
      </c>
      <c r="F98" s="24">
        <v>3.5</v>
      </c>
      <c r="G98" s="24">
        <v>0</v>
      </c>
      <c r="H98" s="24">
        <v>1.08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9">
        <v>0</v>
      </c>
      <c r="O98" s="24">
        <v>2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1.62</v>
      </c>
      <c r="AB98" s="24">
        <v>2.84</v>
      </c>
      <c r="AC98" s="24">
        <v>0</v>
      </c>
      <c r="AD98" s="24">
        <v>1.95</v>
      </c>
      <c r="AE98" s="24">
        <v>0</v>
      </c>
      <c r="AF98" s="24">
        <v>2.92</v>
      </c>
      <c r="AG98" s="46">
        <v>0</v>
      </c>
      <c r="AH98" s="46">
        <v>0</v>
      </c>
      <c r="AI98" s="46">
        <v>0</v>
      </c>
    </row>
    <row r="99" spans="1:35" ht="21.75" customHeight="1">
      <c r="A99" s="182" t="s">
        <v>119</v>
      </c>
      <c r="B99" s="182" t="s">
        <v>120</v>
      </c>
      <c r="C99" s="182" t="s">
        <v>145</v>
      </c>
      <c r="D99" s="210" t="s">
        <v>146</v>
      </c>
      <c r="E99" s="24">
        <v>15.91</v>
      </c>
      <c r="F99" s="24">
        <v>3.5</v>
      </c>
      <c r="G99" s="24">
        <v>0</v>
      </c>
      <c r="H99" s="24">
        <v>1.08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9">
        <v>0</v>
      </c>
      <c r="O99" s="24">
        <v>2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1.62</v>
      </c>
      <c r="AB99" s="24">
        <v>2.84</v>
      </c>
      <c r="AC99" s="24">
        <v>0</v>
      </c>
      <c r="AD99" s="24">
        <v>1.95</v>
      </c>
      <c r="AE99" s="24">
        <v>0</v>
      </c>
      <c r="AF99" s="24">
        <v>2.92</v>
      </c>
      <c r="AG99" s="46">
        <v>0</v>
      </c>
      <c r="AH99" s="46">
        <v>0</v>
      </c>
      <c r="AI99" s="46">
        <v>0</v>
      </c>
    </row>
    <row r="100" spans="1:35" ht="21.75" customHeight="1">
      <c r="A100" s="182"/>
      <c r="B100" s="182"/>
      <c r="C100" s="182"/>
      <c r="D100" s="210" t="s">
        <v>102</v>
      </c>
      <c r="E100" s="24">
        <v>449.9</v>
      </c>
      <c r="F100" s="24">
        <v>67.9</v>
      </c>
      <c r="G100" s="24">
        <v>0</v>
      </c>
      <c r="H100" s="24">
        <v>0</v>
      </c>
      <c r="I100" s="24">
        <v>0</v>
      </c>
      <c r="J100" s="24">
        <v>8</v>
      </c>
      <c r="K100" s="24">
        <v>12</v>
      </c>
      <c r="L100" s="24">
        <v>2</v>
      </c>
      <c r="M100" s="24">
        <v>77.83</v>
      </c>
      <c r="N100" s="29">
        <v>0</v>
      </c>
      <c r="O100" s="24">
        <v>0</v>
      </c>
      <c r="P100" s="24">
        <v>0</v>
      </c>
      <c r="Q100" s="24">
        <v>50</v>
      </c>
      <c r="R100" s="24">
        <v>0</v>
      </c>
      <c r="S100" s="24">
        <v>0</v>
      </c>
      <c r="T100" s="24">
        <v>16</v>
      </c>
      <c r="U100" s="24">
        <v>0</v>
      </c>
      <c r="V100" s="24">
        <v>20</v>
      </c>
      <c r="W100" s="24">
        <v>0</v>
      </c>
      <c r="X100" s="24">
        <v>0</v>
      </c>
      <c r="Y100" s="24">
        <v>110</v>
      </c>
      <c r="Z100" s="24">
        <v>0</v>
      </c>
      <c r="AA100" s="24">
        <v>17.71</v>
      </c>
      <c r="AB100" s="24">
        <v>30.99</v>
      </c>
      <c r="AC100" s="24">
        <v>0</v>
      </c>
      <c r="AD100" s="24">
        <v>1.95</v>
      </c>
      <c r="AE100" s="24">
        <v>0</v>
      </c>
      <c r="AF100" s="24">
        <v>13.42</v>
      </c>
      <c r="AG100" s="46">
        <v>6.66</v>
      </c>
      <c r="AH100" s="46">
        <v>0</v>
      </c>
      <c r="AI100" s="46">
        <v>15.44</v>
      </c>
    </row>
    <row r="101" spans="1:35" ht="21.75" customHeight="1">
      <c r="A101" s="182" t="s">
        <v>115</v>
      </c>
      <c r="B101" s="182"/>
      <c r="C101" s="182"/>
      <c r="D101" s="210" t="s">
        <v>116</v>
      </c>
      <c r="E101" s="24">
        <v>449.9</v>
      </c>
      <c r="F101" s="24">
        <v>67.9</v>
      </c>
      <c r="G101" s="24">
        <v>0</v>
      </c>
      <c r="H101" s="24">
        <v>0</v>
      </c>
      <c r="I101" s="24">
        <v>0</v>
      </c>
      <c r="J101" s="24">
        <v>8</v>
      </c>
      <c r="K101" s="24">
        <v>12</v>
      </c>
      <c r="L101" s="24">
        <v>2</v>
      </c>
      <c r="M101" s="24">
        <v>77.83</v>
      </c>
      <c r="N101" s="29">
        <v>0</v>
      </c>
      <c r="O101" s="24">
        <v>0</v>
      </c>
      <c r="P101" s="24">
        <v>0</v>
      </c>
      <c r="Q101" s="24">
        <v>50</v>
      </c>
      <c r="R101" s="24">
        <v>0</v>
      </c>
      <c r="S101" s="24">
        <v>0</v>
      </c>
      <c r="T101" s="24">
        <v>16</v>
      </c>
      <c r="U101" s="24">
        <v>0</v>
      </c>
      <c r="V101" s="24">
        <v>20</v>
      </c>
      <c r="W101" s="24">
        <v>0</v>
      </c>
      <c r="X101" s="24">
        <v>0</v>
      </c>
      <c r="Y101" s="24">
        <v>110</v>
      </c>
      <c r="Z101" s="24">
        <v>0</v>
      </c>
      <c r="AA101" s="24">
        <v>17.71</v>
      </c>
      <c r="AB101" s="24">
        <v>30.99</v>
      </c>
      <c r="AC101" s="24">
        <v>0</v>
      </c>
      <c r="AD101" s="24">
        <v>1.95</v>
      </c>
      <c r="AE101" s="24">
        <v>0</v>
      </c>
      <c r="AF101" s="24">
        <v>13.42</v>
      </c>
      <c r="AG101" s="46">
        <v>6.66</v>
      </c>
      <c r="AH101" s="46">
        <v>0</v>
      </c>
      <c r="AI101" s="46">
        <v>15.44</v>
      </c>
    </row>
    <row r="102" spans="1:35" ht="21.75" customHeight="1">
      <c r="A102" s="182"/>
      <c r="B102" s="182" t="s">
        <v>122</v>
      </c>
      <c r="C102" s="182"/>
      <c r="D102" s="210" t="s">
        <v>123</v>
      </c>
      <c r="E102" s="24">
        <v>449.9</v>
      </c>
      <c r="F102" s="24">
        <v>67.9</v>
      </c>
      <c r="G102" s="24">
        <v>0</v>
      </c>
      <c r="H102" s="24">
        <v>0</v>
      </c>
      <c r="I102" s="24">
        <v>0</v>
      </c>
      <c r="J102" s="24">
        <v>8</v>
      </c>
      <c r="K102" s="24">
        <v>12</v>
      </c>
      <c r="L102" s="24">
        <v>2</v>
      </c>
      <c r="M102" s="24">
        <v>77.83</v>
      </c>
      <c r="N102" s="29">
        <v>0</v>
      </c>
      <c r="O102" s="24">
        <v>0</v>
      </c>
      <c r="P102" s="24">
        <v>0</v>
      </c>
      <c r="Q102" s="24">
        <v>50</v>
      </c>
      <c r="R102" s="24">
        <v>0</v>
      </c>
      <c r="S102" s="24">
        <v>0</v>
      </c>
      <c r="T102" s="24">
        <v>16</v>
      </c>
      <c r="U102" s="24">
        <v>0</v>
      </c>
      <c r="V102" s="24">
        <v>20</v>
      </c>
      <c r="W102" s="24">
        <v>0</v>
      </c>
      <c r="X102" s="24">
        <v>0</v>
      </c>
      <c r="Y102" s="24">
        <v>110</v>
      </c>
      <c r="Z102" s="24">
        <v>0</v>
      </c>
      <c r="AA102" s="24">
        <v>17.71</v>
      </c>
      <c r="AB102" s="24">
        <v>30.99</v>
      </c>
      <c r="AC102" s="24">
        <v>0</v>
      </c>
      <c r="AD102" s="24">
        <v>1.95</v>
      </c>
      <c r="AE102" s="24">
        <v>0</v>
      </c>
      <c r="AF102" s="24">
        <v>13.42</v>
      </c>
      <c r="AG102" s="46">
        <v>6.66</v>
      </c>
      <c r="AH102" s="46">
        <v>0</v>
      </c>
      <c r="AI102" s="46">
        <v>15.44</v>
      </c>
    </row>
    <row r="103" spans="1:35" ht="21.75" customHeight="1">
      <c r="A103" s="182" t="s">
        <v>119</v>
      </c>
      <c r="B103" s="182" t="s">
        <v>124</v>
      </c>
      <c r="C103" s="182" t="s">
        <v>122</v>
      </c>
      <c r="D103" s="210" t="s">
        <v>125</v>
      </c>
      <c r="E103" s="24">
        <v>449.9</v>
      </c>
      <c r="F103" s="24">
        <v>67.9</v>
      </c>
      <c r="G103" s="24">
        <v>0</v>
      </c>
      <c r="H103" s="24">
        <v>0</v>
      </c>
      <c r="I103" s="24">
        <v>0</v>
      </c>
      <c r="J103" s="24">
        <v>8</v>
      </c>
      <c r="K103" s="24">
        <v>12</v>
      </c>
      <c r="L103" s="24">
        <v>2</v>
      </c>
      <c r="M103" s="24">
        <v>77.83</v>
      </c>
      <c r="N103" s="29">
        <v>0</v>
      </c>
      <c r="O103" s="24">
        <v>0</v>
      </c>
      <c r="P103" s="24">
        <v>0</v>
      </c>
      <c r="Q103" s="24">
        <v>50</v>
      </c>
      <c r="R103" s="24">
        <v>0</v>
      </c>
      <c r="S103" s="24">
        <v>0</v>
      </c>
      <c r="T103" s="24">
        <v>16</v>
      </c>
      <c r="U103" s="24">
        <v>0</v>
      </c>
      <c r="V103" s="24">
        <v>20</v>
      </c>
      <c r="W103" s="24">
        <v>0</v>
      </c>
      <c r="X103" s="24">
        <v>0</v>
      </c>
      <c r="Y103" s="24">
        <v>110</v>
      </c>
      <c r="Z103" s="24">
        <v>0</v>
      </c>
      <c r="AA103" s="24">
        <v>17.71</v>
      </c>
      <c r="AB103" s="24">
        <v>30.99</v>
      </c>
      <c r="AC103" s="24">
        <v>0</v>
      </c>
      <c r="AD103" s="24">
        <v>1.95</v>
      </c>
      <c r="AE103" s="24">
        <v>0</v>
      </c>
      <c r="AF103" s="24">
        <v>13.42</v>
      </c>
      <c r="AG103" s="46">
        <v>6.66</v>
      </c>
      <c r="AH103" s="46">
        <v>0</v>
      </c>
      <c r="AI103" s="46">
        <v>15.44</v>
      </c>
    </row>
    <row r="104" spans="1:35" ht="21.75" customHeight="1">
      <c r="A104" s="182"/>
      <c r="B104" s="182"/>
      <c r="C104" s="182"/>
      <c r="D104" s="210" t="s">
        <v>104</v>
      </c>
      <c r="E104" s="24">
        <v>140.37</v>
      </c>
      <c r="F104" s="24">
        <v>12.14</v>
      </c>
      <c r="G104" s="24">
        <v>0</v>
      </c>
      <c r="H104" s="24">
        <v>0</v>
      </c>
      <c r="I104" s="24">
        <v>0.3</v>
      </c>
      <c r="J104" s="24">
        <v>2</v>
      </c>
      <c r="K104" s="24">
        <v>5</v>
      </c>
      <c r="L104" s="24">
        <v>3</v>
      </c>
      <c r="M104" s="24">
        <v>14.15</v>
      </c>
      <c r="N104" s="29">
        <v>0</v>
      </c>
      <c r="O104" s="24">
        <v>5</v>
      </c>
      <c r="P104" s="24">
        <v>0</v>
      </c>
      <c r="Q104" s="24">
        <v>20</v>
      </c>
      <c r="R104" s="24">
        <v>0</v>
      </c>
      <c r="S104" s="24">
        <v>0</v>
      </c>
      <c r="T104" s="24">
        <v>1.6</v>
      </c>
      <c r="U104" s="24">
        <v>0</v>
      </c>
      <c r="V104" s="24">
        <v>12</v>
      </c>
      <c r="W104" s="24">
        <v>0</v>
      </c>
      <c r="X104" s="24">
        <v>0</v>
      </c>
      <c r="Y104" s="24">
        <v>55</v>
      </c>
      <c r="Z104" s="24">
        <v>0</v>
      </c>
      <c r="AA104" s="24">
        <v>2.99</v>
      </c>
      <c r="AB104" s="24">
        <v>5.24</v>
      </c>
      <c r="AC104" s="24">
        <v>1.95</v>
      </c>
      <c r="AD104" s="24">
        <v>0</v>
      </c>
      <c r="AE104" s="24">
        <v>0</v>
      </c>
      <c r="AF104" s="24">
        <v>0</v>
      </c>
      <c r="AG104" s="46">
        <v>0</v>
      </c>
      <c r="AH104" s="46">
        <v>0</v>
      </c>
      <c r="AI104" s="46">
        <v>0</v>
      </c>
    </row>
    <row r="105" spans="1:35" ht="21.75" customHeight="1">
      <c r="A105" s="182" t="s">
        <v>115</v>
      </c>
      <c r="B105" s="182"/>
      <c r="C105" s="182"/>
      <c r="D105" s="210" t="s">
        <v>116</v>
      </c>
      <c r="E105" s="24">
        <v>140.37</v>
      </c>
      <c r="F105" s="24">
        <v>12.14</v>
      </c>
      <c r="G105" s="24">
        <v>0</v>
      </c>
      <c r="H105" s="24">
        <v>0</v>
      </c>
      <c r="I105" s="24">
        <v>0.3</v>
      </c>
      <c r="J105" s="24">
        <v>2</v>
      </c>
      <c r="K105" s="24">
        <v>5</v>
      </c>
      <c r="L105" s="24">
        <v>3</v>
      </c>
      <c r="M105" s="24">
        <v>14.15</v>
      </c>
      <c r="N105" s="29">
        <v>0</v>
      </c>
      <c r="O105" s="24">
        <v>5</v>
      </c>
      <c r="P105" s="24">
        <v>0</v>
      </c>
      <c r="Q105" s="24">
        <v>20</v>
      </c>
      <c r="R105" s="24">
        <v>0</v>
      </c>
      <c r="S105" s="24">
        <v>0</v>
      </c>
      <c r="T105" s="24">
        <v>1.6</v>
      </c>
      <c r="U105" s="24">
        <v>0</v>
      </c>
      <c r="V105" s="24">
        <v>12</v>
      </c>
      <c r="W105" s="24">
        <v>0</v>
      </c>
      <c r="X105" s="24">
        <v>0</v>
      </c>
      <c r="Y105" s="24">
        <v>55</v>
      </c>
      <c r="Z105" s="24">
        <v>0</v>
      </c>
      <c r="AA105" s="24">
        <v>2.99</v>
      </c>
      <c r="AB105" s="24">
        <v>5.24</v>
      </c>
      <c r="AC105" s="24">
        <v>1.95</v>
      </c>
      <c r="AD105" s="24">
        <v>0</v>
      </c>
      <c r="AE105" s="24">
        <v>0</v>
      </c>
      <c r="AF105" s="24">
        <v>0</v>
      </c>
      <c r="AG105" s="46">
        <v>0</v>
      </c>
      <c r="AH105" s="46">
        <v>0</v>
      </c>
      <c r="AI105" s="46">
        <v>0</v>
      </c>
    </row>
    <row r="106" spans="1:35" ht="21.75" customHeight="1">
      <c r="A106" s="182"/>
      <c r="B106" s="182" t="s">
        <v>122</v>
      </c>
      <c r="C106" s="182"/>
      <c r="D106" s="210" t="s">
        <v>123</v>
      </c>
      <c r="E106" s="24">
        <v>140.37</v>
      </c>
      <c r="F106" s="24">
        <v>12.14</v>
      </c>
      <c r="G106" s="24">
        <v>0</v>
      </c>
      <c r="H106" s="24">
        <v>0</v>
      </c>
      <c r="I106" s="24">
        <v>0.3</v>
      </c>
      <c r="J106" s="24">
        <v>2</v>
      </c>
      <c r="K106" s="24">
        <v>5</v>
      </c>
      <c r="L106" s="24">
        <v>3</v>
      </c>
      <c r="M106" s="24">
        <v>14.15</v>
      </c>
      <c r="N106" s="29">
        <v>0</v>
      </c>
      <c r="O106" s="24">
        <v>5</v>
      </c>
      <c r="P106" s="24">
        <v>0</v>
      </c>
      <c r="Q106" s="24">
        <v>20</v>
      </c>
      <c r="R106" s="24">
        <v>0</v>
      </c>
      <c r="S106" s="24">
        <v>0</v>
      </c>
      <c r="T106" s="24">
        <v>1.6</v>
      </c>
      <c r="U106" s="24">
        <v>0</v>
      </c>
      <c r="V106" s="24">
        <v>12</v>
      </c>
      <c r="W106" s="24">
        <v>0</v>
      </c>
      <c r="X106" s="24">
        <v>0</v>
      </c>
      <c r="Y106" s="24">
        <v>55</v>
      </c>
      <c r="Z106" s="24">
        <v>0</v>
      </c>
      <c r="AA106" s="24">
        <v>2.99</v>
      </c>
      <c r="AB106" s="24">
        <v>5.24</v>
      </c>
      <c r="AC106" s="24">
        <v>1.95</v>
      </c>
      <c r="AD106" s="24">
        <v>0</v>
      </c>
      <c r="AE106" s="24">
        <v>0</v>
      </c>
      <c r="AF106" s="24">
        <v>0</v>
      </c>
      <c r="AG106" s="46">
        <v>0</v>
      </c>
      <c r="AH106" s="46">
        <v>0</v>
      </c>
      <c r="AI106" s="46">
        <v>0</v>
      </c>
    </row>
    <row r="107" spans="1:35" ht="21.75" customHeight="1">
      <c r="A107" s="182" t="s">
        <v>119</v>
      </c>
      <c r="B107" s="182" t="s">
        <v>124</v>
      </c>
      <c r="C107" s="182" t="s">
        <v>117</v>
      </c>
      <c r="D107" s="210" t="s">
        <v>149</v>
      </c>
      <c r="E107" s="24">
        <v>140.37</v>
      </c>
      <c r="F107" s="24">
        <v>12.14</v>
      </c>
      <c r="G107" s="24">
        <v>0</v>
      </c>
      <c r="H107" s="24">
        <v>0</v>
      </c>
      <c r="I107" s="24">
        <v>0.3</v>
      </c>
      <c r="J107" s="24">
        <v>2</v>
      </c>
      <c r="K107" s="24">
        <v>5</v>
      </c>
      <c r="L107" s="24">
        <v>3</v>
      </c>
      <c r="M107" s="24">
        <v>14.15</v>
      </c>
      <c r="N107" s="29">
        <v>0</v>
      </c>
      <c r="O107" s="24">
        <v>5</v>
      </c>
      <c r="P107" s="24">
        <v>0</v>
      </c>
      <c r="Q107" s="24">
        <v>20</v>
      </c>
      <c r="R107" s="24">
        <v>0</v>
      </c>
      <c r="S107" s="24">
        <v>0</v>
      </c>
      <c r="T107" s="24">
        <v>1.6</v>
      </c>
      <c r="U107" s="24">
        <v>0</v>
      </c>
      <c r="V107" s="24">
        <v>12</v>
      </c>
      <c r="W107" s="24">
        <v>0</v>
      </c>
      <c r="X107" s="24">
        <v>0</v>
      </c>
      <c r="Y107" s="24">
        <v>55</v>
      </c>
      <c r="Z107" s="24">
        <v>0</v>
      </c>
      <c r="AA107" s="24">
        <v>2.99</v>
      </c>
      <c r="AB107" s="24">
        <v>5.24</v>
      </c>
      <c r="AC107" s="24">
        <v>1.95</v>
      </c>
      <c r="AD107" s="24">
        <v>0</v>
      </c>
      <c r="AE107" s="24">
        <v>0</v>
      </c>
      <c r="AF107" s="24">
        <v>0</v>
      </c>
      <c r="AG107" s="46">
        <v>0</v>
      </c>
      <c r="AH107" s="46">
        <v>0</v>
      </c>
      <c r="AI107" s="46">
        <v>0</v>
      </c>
    </row>
    <row r="108" spans="1:35" ht="21.75" customHeight="1">
      <c r="A108" s="182"/>
      <c r="B108" s="182"/>
      <c r="C108" s="182"/>
      <c r="D108" s="210" t="s">
        <v>105</v>
      </c>
      <c r="E108" s="24">
        <v>158.77</v>
      </c>
      <c r="F108" s="24">
        <v>86.72</v>
      </c>
      <c r="G108" s="24">
        <v>0.5</v>
      </c>
      <c r="H108" s="24">
        <v>0</v>
      </c>
      <c r="I108" s="24">
        <v>0</v>
      </c>
      <c r="J108" s="24">
        <v>5</v>
      </c>
      <c r="K108" s="24">
        <v>5</v>
      </c>
      <c r="L108" s="24">
        <v>2.72</v>
      </c>
      <c r="M108" s="24">
        <v>24.75</v>
      </c>
      <c r="N108" s="29">
        <v>0</v>
      </c>
      <c r="O108" s="24">
        <v>5</v>
      </c>
      <c r="P108" s="24">
        <v>0</v>
      </c>
      <c r="Q108" s="24">
        <v>5</v>
      </c>
      <c r="R108" s="24">
        <v>0</v>
      </c>
      <c r="S108" s="24">
        <v>0</v>
      </c>
      <c r="T108" s="24">
        <v>5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6.23</v>
      </c>
      <c r="AB108" s="24">
        <v>10.9</v>
      </c>
      <c r="AC108" s="24">
        <v>0</v>
      </c>
      <c r="AD108" s="24">
        <v>1.95</v>
      </c>
      <c r="AE108" s="24">
        <v>0</v>
      </c>
      <c r="AF108" s="24">
        <v>0</v>
      </c>
      <c r="AG108" s="46">
        <v>0</v>
      </c>
      <c r="AH108" s="46">
        <v>0</v>
      </c>
      <c r="AI108" s="46">
        <v>0</v>
      </c>
    </row>
    <row r="109" spans="1:35" ht="21.75" customHeight="1">
      <c r="A109" s="182" t="s">
        <v>115</v>
      </c>
      <c r="B109" s="182"/>
      <c r="C109" s="182"/>
      <c r="D109" s="210" t="s">
        <v>116</v>
      </c>
      <c r="E109" s="24">
        <v>158.77</v>
      </c>
      <c r="F109" s="24">
        <v>86.72</v>
      </c>
      <c r="G109" s="24">
        <v>0.5</v>
      </c>
      <c r="H109" s="24">
        <v>0</v>
      </c>
      <c r="I109" s="24">
        <v>0</v>
      </c>
      <c r="J109" s="24">
        <v>5</v>
      </c>
      <c r="K109" s="24">
        <v>5</v>
      </c>
      <c r="L109" s="24">
        <v>2.72</v>
      </c>
      <c r="M109" s="24">
        <v>24.75</v>
      </c>
      <c r="N109" s="29">
        <v>0</v>
      </c>
      <c r="O109" s="24">
        <v>5</v>
      </c>
      <c r="P109" s="24">
        <v>0</v>
      </c>
      <c r="Q109" s="24">
        <v>5</v>
      </c>
      <c r="R109" s="24">
        <v>0</v>
      </c>
      <c r="S109" s="24">
        <v>0</v>
      </c>
      <c r="T109" s="24">
        <v>5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6.23</v>
      </c>
      <c r="AB109" s="24">
        <v>10.9</v>
      </c>
      <c r="AC109" s="24">
        <v>0</v>
      </c>
      <c r="AD109" s="24">
        <v>1.95</v>
      </c>
      <c r="AE109" s="24">
        <v>0</v>
      </c>
      <c r="AF109" s="24">
        <v>0</v>
      </c>
      <c r="AG109" s="46">
        <v>0</v>
      </c>
      <c r="AH109" s="46">
        <v>0</v>
      </c>
      <c r="AI109" s="46">
        <v>0</v>
      </c>
    </row>
    <row r="110" spans="1:35" ht="21.75" customHeight="1">
      <c r="A110" s="182"/>
      <c r="B110" s="182" t="s">
        <v>122</v>
      </c>
      <c r="C110" s="182"/>
      <c r="D110" s="210" t="s">
        <v>123</v>
      </c>
      <c r="E110" s="24">
        <v>158.77</v>
      </c>
      <c r="F110" s="24">
        <v>86.72</v>
      </c>
      <c r="G110" s="24">
        <v>0.5</v>
      </c>
      <c r="H110" s="24">
        <v>0</v>
      </c>
      <c r="I110" s="24">
        <v>0</v>
      </c>
      <c r="J110" s="24">
        <v>5</v>
      </c>
      <c r="K110" s="24">
        <v>5</v>
      </c>
      <c r="L110" s="24">
        <v>2.72</v>
      </c>
      <c r="M110" s="24">
        <v>24.75</v>
      </c>
      <c r="N110" s="29">
        <v>0</v>
      </c>
      <c r="O110" s="24">
        <v>5</v>
      </c>
      <c r="P110" s="24">
        <v>0</v>
      </c>
      <c r="Q110" s="24">
        <v>5</v>
      </c>
      <c r="R110" s="24">
        <v>0</v>
      </c>
      <c r="S110" s="24">
        <v>0</v>
      </c>
      <c r="T110" s="24">
        <v>5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6.23</v>
      </c>
      <c r="AB110" s="24">
        <v>10.9</v>
      </c>
      <c r="AC110" s="24">
        <v>0</v>
      </c>
      <c r="AD110" s="24">
        <v>1.95</v>
      </c>
      <c r="AE110" s="24">
        <v>0</v>
      </c>
      <c r="AF110" s="24">
        <v>0</v>
      </c>
      <c r="AG110" s="46">
        <v>0</v>
      </c>
      <c r="AH110" s="46">
        <v>0</v>
      </c>
      <c r="AI110" s="46">
        <v>0</v>
      </c>
    </row>
    <row r="111" spans="1:35" ht="21.75" customHeight="1">
      <c r="A111" s="182" t="s">
        <v>119</v>
      </c>
      <c r="B111" s="182" t="s">
        <v>124</v>
      </c>
      <c r="C111" s="182" t="s">
        <v>147</v>
      </c>
      <c r="D111" s="210" t="s">
        <v>152</v>
      </c>
      <c r="E111" s="24">
        <v>158.77</v>
      </c>
      <c r="F111" s="24">
        <v>86.72</v>
      </c>
      <c r="G111" s="24">
        <v>0.5</v>
      </c>
      <c r="H111" s="24">
        <v>0</v>
      </c>
      <c r="I111" s="24">
        <v>0</v>
      </c>
      <c r="J111" s="24">
        <v>5</v>
      </c>
      <c r="K111" s="24">
        <v>5</v>
      </c>
      <c r="L111" s="24">
        <v>2.72</v>
      </c>
      <c r="M111" s="24">
        <v>24.75</v>
      </c>
      <c r="N111" s="29">
        <v>0</v>
      </c>
      <c r="O111" s="24">
        <v>5</v>
      </c>
      <c r="P111" s="24">
        <v>0</v>
      </c>
      <c r="Q111" s="24">
        <v>5</v>
      </c>
      <c r="R111" s="24">
        <v>0</v>
      </c>
      <c r="S111" s="24">
        <v>0</v>
      </c>
      <c r="T111" s="24">
        <v>5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6.23</v>
      </c>
      <c r="AB111" s="24">
        <v>10.9</v>
      </c>
      <c r="AC111" s="24">
        <v>0</v>
      </c>
      <c r="AD111" s="24">
        <v>1.95</v>
      </c>
      <c r="AE111" s="24">
        <v>0</v>
      </c>
      <c r="AF111" s="24">
        <v>0</v>
      </c>
      <c r="AG111" s="46">
        <v>0</v>
      </c>
      <c r="AH111" s="46">
        <v>0</v>
      </c>
      <c r="AI111" s="46">
        <v>0</v>
      </c>
    </row>
    <row r="112" spans="1:35" ht="21.75" customHeight="1">
      <c r="A112" s="182"/>
      <c r="B112" s="182"/>
      <c r="C112" s="182"/>
      <c r="D112" s="210" t="s">
        <v>106</v>
      </c>
      <c r="E112" s="24">
        <v>143.51</v>
      </c>
      <c r="F112" s="24">
        <v>34</v>
      </c>
      <c r="G112" s="24">
        <v>0</v>
      </c>
      <c r="H112" s="24">
        <v>0</v>
      </c>
      <c r="I112" s="24">
        <v>0</v>
      </c>
      <c r="J112" s="24">
        <v>10</v>
      </c>
      <c r="K112" s="24">
        <v>20</v>
      </c>
      <c r="L112" s="24">
        <v>6</v>
      </c>
      <c r="M112" s="24">
        <v>50</v>
      </c>
      <c r="N112" s="29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5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0.57</v>
      </c>
      <c r="AB112" s="24">
        <v>0.99</v>
      </c>
      <c r="AC112" s="24">
        <v>1.95</v>
      </c>
      <c r="AD112" s="24">
        <v>0</v>
      </c>
      <c r="AE112" s="24">
        <v>0</v>
      </c>
      <c r="AF112" s="24">
        <v>15</v>
      </c>
      <c r="AG112" s="46">
        <v>0</v>
      </c>
      <c r="AH112" s="46">
        <v>0</v>
      </c>
      <c r="AI112" s="46">
        <v>0</v>
      </c>
    </row>
    <row r="113" spans="1:35" ht="21.75" customHeight="1">
      <c r="A113" s="182" t="s">
        <v>115</v>
      </c>
      <c r="B113" s="182"/>
      <c r="C113" s="182"/>
      <c r="D113" s="210" t="s">
        <v>116</v>
      </c>
      <c r="E113" s="24">
        <v>143.51</v>
      </c>
      <c r="F113" s="24">
        <v>34</v>
      </c>
      <c r="G113" s="24">
        <v>0</v>
      </c>
      <c r="H113" s="24">
        <v>0</v>
      </c>
      <c r="I113" s="24">
        <v>0</v>
      </c>
      <c r="J113" s="24">
        <v>10</v>
      </c>
      <c r="K113" s="24">
        <v>20</v>
      </c>
      <c r="L113" s="24">
        <v>6</v>
      </c>
      <c r="M113" s="24">
        <v>50</v>
      </c>
      <c r="N113" s="29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5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0.57</v>
      </c>
      <c r="AB113" s="24">
        <v>0.99</v>
      </c>
      <c r="AC113" s="24">
        <v>1.95</v>
      </c>
      <c r="AD113" s="24">
        <v>0</v>
      </c>
      <c r="AE113" s="24">
        <v>0</v>
      </c>
      <c r="AF113" s="24">
        <v>15</v>
      </c>
      <c r="AG113" s="46">
        <v>0</v>
      </c>
      <c r="AH113" s="46">
        <v>0</v>
      </c>
      <c r="AI113" s="46">
        <v>0</v>
      </c>
    </row>
    <row r="114" spans="1:35" ht="21.75" customHeight="1">
      <c r="A114" s="182"/>
      <c r="B114" s="182" t="s">
        <v>117</v>
      </c>
      <c r="C114" s="182"/>
      <c r="D114" s="210" t="s">
        <v>118</v>
      </c>
      <c r="E114" s="24">
        <v>143.51</v>
      </c>
      <c r="F114" s="24">
        <v>34</v>
      </c>
      <c r="G114" s="24">
        <v>0</v>
      </c>
      <c r="H114" s="24">
        <v>0</v>
      </c>
      <c r="I114" s="24">
        <v>0</v>
      </c>
      <c r="J114" s="24">
        <v>10</v>
      </c>
      <c r="K114" s="24">
        <v>20</v>
      </c>
      <c r="L114" s="24">
        <v>6</v>
      </c>
      <c r="M114" s="24">
        <v>50</v>
      </c>
      <c r="N114" s="29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5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0.57</v>
      </c>
      <c r="AB114" s="24">
        <v>0.99</v>
      </c>
      <c r="AC114" s="24">
        <v>1.95</v>
      </c>
      <c r="AD114" s="24">
        <v>0</v>
      </c>
      <c r="AE114" s="24">
        <v>0</v>
      </c>
      <c r="AF114" s="24">
        <v>15</v>
      </c>
      <c r="AG114" s="46">
        <v>0</v>
      </c>
      <c r="AH114" s="46">
        <v>0</v>
      </c>
      <c r="AI114" s="46">
        <v>0</v>
      </c>
    </row>
    <row r="115" spans="1:35" ht="21.75" customHeight="1">
      <c r="A115" s="182" t="s">
        <v>119</v>
      </c>
      <c r="B115" s="182" t="s">
        <v>120</v>
      </c>
      <c r="C115" s="182" t="s">
        <v>145</v>
      </c>
      <c r="D115" s="210" t="s">
        <v>146</v>
      </c>
      <c r="E115" s="24">
        <v>143.51</v>
      </c>
      <c r="F115" s="24">
        <v>34</v>
      </c>
      <c r="G115" s="24">
        <v>0</v>
      </c>
      <c r="H115" s="24">
        <v>0</v>
      </c>
      <c r="I115" s="24">
        <v>0</v>
      </c>
      <c r="J115" s="24">
        <v>10</v>
      </c>
      <c r="K115" s="24">
        <v>20</v>
      </c>
      <c r="L115" s="24">
        <v>6</v>
      </c>
      <c r="M115" s="24">
        <v>50</v>
      </c>
      <c r="N115" s="29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5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0.57</v>
      </c>
      <c r="AB115" s="24">
        <v>0.99</v>
      </c>
      <c r="AC115" s="24">
        <v>1.95</v>
      </c>
      <c r="AD115" s="24">
        <v>0</v>
      </c>
      <c r="AE115" s="24">
        <v>0</v>
      </c>
      <c r="AF115" s="24">
        <v>15</v>
      </c>
      <c r="AG115" s="46">
        <v>0</v>
      </c>
      <c r="AH115" s="46">
        <v>0</v>
      </c>
      <c r="AI115" s="46">
        <v>0</v>
      </c>
    </row>
  </sheetData>
  <sheetProtection/>
  <printOptions horizontalCentered="1"/>
  <pageMargins left="0.5902777777777778" right="0.3145833333333333" top="0.7868055555555555" bottom="0.6298611111111111" header="0.5" footer="0.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7"/>
  <sheetViews>
    <sheetView showGridLines="0" showZeros="0" zoomScale="80" zoomScaleNormal="80" workbookViewId="0" topLeftCell="A1">
      <selection activeCell="D9" sqref="D9"/>
    </sheetView>
  </sheetViews>
  <sheetFormatPr defaultColWidth="9.16015625" defaultRowHeight="12.75" customHeight="1"/>
  <cols>
    <col min="1" max="3" width="5.5" style="0" customWidth="1"/>
    <col min="4" max="4" width="27.66015625" style="169" customWidth="1"/>
    <col min="5" max="5" width="14.16015625" style="0" customWidth="1"/>
    <col min="6" max="7" width="8.83203125" style="0" customWidth="1"/>
    <col min="8" max="9" width="7.33203125" style="0" customWidth="1"/>
    <col min="10" max="10" width="8.83203125" style="0" customWidth="1"/>
    <col min="11" max="11" width="7.33203125" style="0" customWidth="1"/>
    <col min="12" max="12" width="8.83203125" style="0" customWidth="1"/>
    <col min="13" max="13" width="7.33203125" style="0" customWidth="1"/>
    <col min="14" max="14" width="8.83203125" style="0" customWidth="1"/>
    <col min="15" max="15" width="7.33203125" style="0" customWidth="1"/>
    <col min="16" max="17" width="8.83203125" style="0" customWidth="1"/>
    <col min="18" max="18" width="8.16015625" style="0" customWidth="1"/>
    <col min="19" max="20" width="9.83203125" style="0" customWidth="1"/>
    <col min="21" max="21" width="7.33203125" style="0" customWidth="1"/>
    <col min="22" max="31" width="8.83203125" style="0" customWidth="1"/>
  </cols>
  <sheetData>
    <row r="1" ht="9.75" customHeight="1">
      <c r="A1" s="37"/>
    </row>
    <row r="2" spans="1:31" ht="24.75" customHeight="1">
      <c r="A2" s="232" t="s">
        <v>256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18" ht="18.75" customHeight="1">
      <c r="A3" s="233"/>
      <c r="B3" s="233"/>
      <c r="C3" s="233"/>
      <c r="D3" s="234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R3" s="226" t="s">
        <v>2</v>
      </c>
    </row>
    <row r="4" spans="1:31" ht="21.75" customHeight="1">
      <c r="A4" s="176" t="s">
        <v>108</v>
      </c>
      <c r="B4" s="176" t="s">
        <v>109</v>
      </c>
      <c r="C4" s="176" t="s">
        <v>110</v>
      </c>
      <c r="D4" s="176" t="s">
        <v>287</v>
      </c>
      <c r="E4" s="196" t="s">
        <v>68</v>
      </c>
      <c r="F4" s="235" t="s">
        <v>288</v>
      </c>
      <c r="G4" s="235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 t="s">
        <v>289</v>
      </c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</row>
    <row r="5" spans="1:31" ht="48" customHeight="1">
      <c r="A5" s="176"/>
      <c r="B5" s="176"/>
      <c r="C5" s="176"/>
      <c r="D5" s="176"/>
      <c r="E5" s="196"/>
      <c r="F5" s="196" t="s">
        <v>290</v>
      </c>
      <c r="G5" s="236" t="s">
        <v>291</v>
      </c>
      <c r="H5" s="237" t="s">
        <v>270</v>
      </c>
      <c r="I5" s="237" t="s">
        <v>271</v>
      </c>
      <c r="J5" s="237" t="s">
        <v>292</v>
      </c>
      <c r="K5" s="237" t="s">
        <v>277</v>
      </c>
      <c r="L5" s="237" t="s">
        <v>272</v>
      </c>
      <c r="M5" s="237" t="s">
        <v>293</v>
      </c>
      <c r="N5" s="237" t="s">
        <v>280</v>
      </c>
      <c r="O5" s="237" t="s">
        <v>294</v>
      </c>
      <c r="P5" s="237" t="s">
        <v>283</v>
      </c>
      <c r="Q5" s="203" t="s">
        <v>295</v>
      </c>
      <c r="R5" s="203" t="s">
        <v>286</v>
      </c>
      <c r="S5" s="196" t="s">
        <v>290</v>
      </c>
      <c r="T5" s="236" t="s">
        <v>291</v>
      </c>
      <c r="U5" s="237" t="s">
        <v>270</v>
      </c>
      <c r="V5" s="237" t="s">
        <v>271</v>
      </c>
      <c r="W5" s="237" t="s">
        <v>292</v>
      </c>
      <c r="X5" s="237" t="s">
        <v>277</v>
      </c>
      <c r="Y5" s="237" t="s">
        <v>272</v>
      </c>
      <c r="Z5" s="237" t="s">
        <v>293</v>
      </c>
      <c r="AA5" s="237" t="s">
        <v>280</v>
      </c>
      <c r="AB5" s="237" t="s">
        <v>294</v>
      </c>
      <c r="AC5" s="237" t="s">
        <v>283</v>
      </c>
      <c r="AD5" s="203" t="s">
        <v>295</v>
      </c>
      <c r="AE5" s="203" t="s">
        <v>286</v>
      </c>
    </row>
    <row r="6" spans="1:31" ht="21.75" customHeight="1">
      <c r="A6" s="219" t="s">
        <v>77</v>
      </c>
      <c r="B6" s="219" t="s">
        <v>77</v>
      </c>
      <c r="C6" s="219" t="s">
        <v>77</v>
      </c>
      <c r="D6" s="238" t="s">
        <v>77</v>
      </c>
      <c r="E6" s="219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  <c r="M6" s="54">
        <v>9</v>
      </c>
      <c r="N6" s="54">
        <v>10</v>
      </c>
      <c r="O6" s="54">
        <v>11</v>
      </c>
      <c r="P6" s="54">
        <v>12</v>
      </c>
      <c r="Q6" s="54">
        <v>13</v>
      </c>
      <c r="R6" s="54">
        <v>14</v>
      </c>
      <c r="S6" s="54">
        <v>15</v>
      </c>
      <c r="T6" s="54">
        <v>16</v>
      </c>
      <c r="U6" s="54">
        <v>17</v>
      </c>
      <c r="V6" s="66">
        <v>18</v>
      </c>
      <c r="W6" s="66">
        <v>19</v>
      </c>
      <c r="X6" s="66">
        <v>20</v>
      </c>
      <c r="Y6" s="66">
        <v>21</v>
      </c>
      <c r="Z6" s="66">
        <v>22</v>
      </c>
      <c r="AA6" s="66">
        <v>23</v>
      </c>
      <c r="AB6" s="66">
        <v>24</v>
      </c>
      <c r="AC6" s="66">
        <v>25</v>
      </c>
      <c r="AD6" s="66">
        <v>26</v>
      </c>
      <c r="AE6" s="66">
        <v>27</v>
      </c>
    </row>
    <row r="7" spans="1:31" ht="21.75" customHeight="1">
      <c r="A7" s="56"/>
      <c r="B7" s="56"/>
      <c r="C7" s="56"/>
      <c r="D7" s="57" t="s">
        <v>78</v>
      </c>
      <c r="E7" s="29">
        <v>7751.4</v>
      </c>
      <c r="F7" s="24">
        <v>133.27</v>
      </c>
      <c r="G7" s="24">
        <v>107.42</v>
      </c>
      <c r="H7" s="24">
        <v>0</v>
      </c>
      <c r="I7" s="24">
        <v>0</v>
      </c>
      <c r="J7" s="24">
        <v>0</v>
      </c>
      <c r="K7" s="24">
        <v>0</v>
      </c>
      <c r="L7" s="24">
        <v>1</v>
      </c>
      <c r="M7" s="24">
        <v>0</v>
      </c>
      <c r="N7" s="24">
        <v>6.87</v>
      </c>
      <c r="O7" s="24">
        <v>0</v>
      </c>
      <c r="P7" s="24">
        <v>17.98</v>
      </c>
      <c r="Q7" s="46">
        <v>0</v>
      </c>
      <c r="R7" s="46">
        <v>0</v>
      </c>
      <c r="S7" s="46">
        <v>7618.13</v>
      </c>
      <c r="T7" s="46">
        <v>4989.170000000002</v>
      </c>
      <c r="U7" s="46">
        <v>0</v>
      </c>
      <c r="V7" s="46">
        <v>182.2</v>
      </c>
      <c r="W7" s="46">
        <v>188</v>
      </c>
      <c r="X7" s="46">
        <v>1151.08</v>
      </c>
      <c r="Y7" s="46">
        <v>9</v>
      </c>
      <c r="Z7" s="46">
        <v>0</v>
      </c>
      <c r="AA7" s="46">
        <v>22.47</v>
      </c>
      <c r="AB7" s="46">
        <v>640.72</v>
      </c>
      <c r="AC7" s="46">
        <v>388.3</v>
      </c>
      <c r="AD7" s="46">
        <v>31.75</v>
      </c>
      <c r="AE7" s="46">
        <v>15.44</v>
      </c>
    </row>
    <row r="8" spans="1:31" ht="21.75" customHeight="1">
      <c r="A8" s="56"/>
      <c r="B8" s="56"/>
      <c r="C8" s="56"/>
      <c r="D8" s="57" t="s">
        <v>202</v>
      </c>
      <c r="E8" s="29">
        <v>7751.4</v>
      </c>
      <c r="F8" s="24">
        <v>133.27</v>
      </c>
      <c r="G8" s="24">
        <v>107.42</v>
      </c>
      <c r="H8" s="24">
        <v>0</v>
      </c>
      <c r="I8" s="24">
        <v>0</v>
      </c>
      <c r="J8" s="24">
        <v>0</v>
      </c>
      <c r="K8" s="24">
        <v>0</v>
      </c>
      <c r="L8" s="24">
        <v>1</v>
      </c>
      <c r="M8" s="24">
        <v>0</v>
      </c>
      <c r="N8" s="24">
        <v>6.87</v>
      </c>
      <c r="O8" s="24">
        <v>0</v>
      </c>
      <c r="P8" s="24">
        <v>17.98</v>
      </c>
      <c r="Q8" s="46">
        <v>0</v>
      </c>
      <c r="R8" s="46">
        <v>0</v>
      </c>
      <c r="S8" s="46">
        <v>7618.13</v>
      </c>
      <c r="T8" s="46">
        <v>4989.170000000002</v>
      </c>
      <c r="U8" s="46">
        <v>0</v>
      </c>
      <c r="V8" s="46">
        <v>182.2</v>
      </c>
      <c r="W8" s="46">
        <v>188</v>
      </c>
      <c r="X8" s="46">
        <v>1151.08</v>
      </c>
      <c r="Y8" s="46">
        <v>9</v>
      </c>
      <c r="Z8" s="46">
        <v>0</v>
      </c>
      <c r="AA8" s="46">
        <v>22.47</v>
      </c>
      <c r="AB8" s="46">
        <v>640.72</v>
      </c>
      <c r="AC8" s="46">
        <v>388.3</v>
      </c>
      <c r="AD8" s="46">
        <v>31.75</v>
      </c>
      <c r="AE8" s="46">
        <v>15.44</v>
      </c>
    </row>
    <row r="9" spans="1:31" ht="21.75" customHeight="1">
      <c r="A9" s="56"/>
      <c r="B9" s="56"/>
      <c r="C9" s="56"/>
      <c r="D9" s="57" t="s">
        <v>203</v>
      </c>
      <c r="E9" s="29">
        <v>104.22</v>
      </c>
      <c r="F9" s="24">
        <v>104.22</v>
      </c>
      <c r="G9" s="24">
        <v>93.58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4">
        <v>4.92</v>
      </c>
      <c r="O9" s="24">
        <v>0</v>
      </c>
      <c r="P9" s="24">
        <v>4.72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</row>
    <row r="10" spans="1:31" ht="21.75" customHeight="1">
      <c r="A10" s="56" t="s">
        <v>115</v>
      </c>
      <c r="B10" s="56"/>
      <c r="C10" s="56"/>
      <c r="D10" s="57" t="s">
        <v>204</v>
      </c>
      <c r="E10" s="29">
        <v>104.22</v>
      </c>
      <c r="F10" s="24">
        <v>104.22</v>
      </c>
      <c r="G10" s="24">
        <v>93.58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0</v>
      </c>
      <c r="N10" s="24">
        <v>4.92</v>
      </c>
      <c r="O10" s="24">
        <v>0</v>
      </c>
      <c r="P10" s="24">
        <v>4.72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</row>
    <row r="11" spans="1:31" ht="21.75" customHeight="1">
      <c r="A11" s="56"/>
      <c r="B11" s="56" t="s">
        <v>117</v>
      </c>
      <c r="C11" s="56"/>
      <c r="D11" s="57" t="s">
        <v>205</v>
      </c>
      <c r="E11" s="29">
        <v>104.22</v>
      </c>
      <c r="F11" s="24">
        <v>104.22</v>
      </c>
      <c r="G11" s="24">
        <v>93.58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24">
        <v>0</v>
      </c>
      <c r="N11" s="24">
        <v>4.92</v>
      </c>
      <c r="O11" s="24">
        <v>0</v>
      </c>
      <c r="P11" s="24">
        <v>4.72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</row>
    <row r="12" spans="1:31" ht="21.75" customHeight="1">
      <c r="A12" s="56" t="s">
        <v>119</v>
      </c>
      <c r="B12" s="56" t="s">
        <v>120</v>
      </c>
      <c r="C12" s="56" t="s">
        <v>117</v>
      </c>
      <c r="D12" s="57" t="s">
        <v>206</v>
      </c>
      <c r="E12" s="29">
        <v>104.22</v>
      </c>
      <c r="F12" s="24">
        <v>104.22</v>
      </c>
      <c r="G12" s="24">
        <v>93.58</v>
      </c>
      <c r="H12" s="24">
        <v>0</v>
      </c>
      <c r="I12" s="24">
        <v>0</v>
      </c>
      <c r="J12" s="24">
        <v>0</v>
      </c>
      <c r="K12" s="24">
        <v>0</v>
      </c>
      <c r="L12" s="24">
        <v>1</v>
      </c>
      <c r="M12" s="24">
        <v>0</v>
      </c>
      <c r="N12" s="24">
        <v>4.92</v>
      </c>
      <c r="O12" s="24">
        <v>0</v>
      </c>
      <c r="P12" s="24">
        <v>4.72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</row>
    <row r="13" spans="1:31" ht="21.75" customHeight="1">
      <c r="A13" s="56"/>
      <c r="B13" s="56"/>
      <c r="C13" s="56"/>
      <c r="D13" s="57" t="s">
        <v>214</v>
      </c>
      <c r="E13" s="29">
        <v>10.31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46">
        <v>0</v>
      </c>
      <c r="R13" s="46">
        <v>0</v>
      </c>
      <c r="S13" s="46">
        <v>10.31</v>
      </c>
      <c r="T13" s="46">
        <v>4.66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1.95</v>
      </c>
      <c r="AB13" s="46">
        <v>0</v>
      </c>
      <c r="AC13" s="46">
        <v>3.7</v>
      </c>
      <c r="AD13" s="46">
        <v>0</v>
      </c>
      <c r="AE13" s="46">
        <v>0</v>
      </c>
    </row>
    <row r="14" spans="1:31" ht="21.75" customHeight="1">
      <c r="A14" s="56" t="s">
        <v>115</v>
      </c>
      <c r="B14" s="56"/>
      <c r="C14" s="56"/>
      <c r="D14" s="57" t="s">
        <v>204</v>
      </c>
      <c r="E14" s="29">
        <v>10.31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46">
        <v>0</v>
      </c>
      <c r="R14" s="46">
        <v>0</v>
      </c>
      <c r="S14" s="46">
        <v>10.31</v>
      </c>
      <c r="T14" s="46">
        <v>4.66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1.95</v>
      </c>
      <c r="AB14" s="46">
        <v>0</v>
      </c>
      <c r="AC14" s="46">
        <v>3.7</v>
      </c>
      <c r="AD14" s="46">
        <v>0</v>
      </c>
      <c r="AE14" s="46">
        <v>0</v>
      </c>
    </row>
    <row r="15" spans="1:31" ht="21.75" customHeight="1">
      <c r="A15" s="56"/>
      <c r="B15" s="56" t="s">
        <v>117</v>
      </c>
      <c r="C15" s="56"/>
      <c r="D15" s="57" t="s">
        <v>205</v>
      </c>
      <c r="E15" s="29">
        <v>10.31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46">
        <v>0</v>
      </c>
      <c r="R15" s="46">
        <v>0</v>
      </c>
      <c r="S15" s="46">
        <v>10.31</v>
      </c>
      <c r="T15" s="46">
        <v>4.66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1.95</v>
      </c>
      <c r="AB15" s="46">
        <v>0</v>
      </c>
      <c r="AC15" s="46">
        <v>3.7</v>
      </c>
      <c r="AD15" s="46">
        <v>0</v>
      </c>
      <c r="AE15" s="46">
        <v>0</v>
      </c>
    </row>
    <row r="16" spans="1:31" ht="21.75" customHeight="1">
      <c r="A16" s="56" t="s">
        <v>119</v>
      </c>
      <c r="B16" s="56" t="s">
        <v>120</v>
      </c>
      <c r="C16" s="56" t="s">
        <v>145</v>
      </c>
      <c r="D16" s="57" t="s">
        <v>215</v>
      </c>
      <c r="E16" s="29">
        <v>10.31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46">
        <v>0</v>
      </c>
      <c r="R16" s="46">
        <v>0</v>
      </c>
      <c r="S16" s="46">
        <v>10.31</v>
      </c>
      <c r="T16" s="46">
        <v>4.66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1.95</v>
      </c>
      <c r="AB16" s="46">
        <v>0</v>
      </c>
      <c r="AC16" s="46">
        <v>3.7</v>
      </c>
      <c r="AD16" s="46">
        <v>0</v>
      </c>
      <c r="AE16" s="46">
        <v>0</v>
      </c>
    </row>
    <row r="17" spans="1:31" ht="21.75" customHeight="1">
      <c r="A17" s="56"/>
      <c r="B17" s="56"/>
      <c r="C17" s="56"/>
      <c r="D17" s="57" t="s">
        <v>216</v>
      </c>
      <c r="E17" s="29">
        <v>29.05</v>
      </c>
      <c r="F17" s="24">
        <v>29.05</v>
      </c>
      <c r="G17" s="24">
        <v>13.84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1.95</v>
      </c>
      <c r="O17" s="24">
        <v>0</v>
      </c>
      <c r="P17" s="24">
        <v>13.26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</row>
    <row r="18" spans="1:31" ht="21.75" customHeight="1">
      <c r="A18" s="56" t="s">
        <v>115</v>
      </c>
      <c r="B18" s="56"/>
      <c r="C18" s="56"/>
      <c r="D18" s="57" t="s">
        <v>204</v>
      </c>
      <c r="E18" s="29">
        <v>29.05</v>
      </c>
      <c r="F18" s="24">
        <v>29.05</v>
      </c>
      <c r="G18" s="24">
        <v>13.84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1.95</v>
      </c>
      <c r="O18" s="24">
        <v>0</v>
      </c>
      <c r="P18" s="24">
        <v>13.26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</row>
    <row r="19" spans="1:31" ht="21.75" customHeight="1">
      <c r="A19" s="56"/>
      <c r="B19" s="56" t="s">
        <v>117</v>
      </c>
      <c r="C19" s="56"/>
      <c r="D19" s="57" t="s">
        <v>205</v>
      </c>
      <c r="E19" s="29">
        <v>29.05</v>
      </c>
      <c r="F19" s="24">
        <v>29.05</v>
      </c>
      <c r="G19" s="24">
        <v>13.84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1.95</v>
      </c>
      <c r="O19" s="24">
        <v>0</v>
      </c>
      <c r="P19" s="24">
        <v>13.26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</row>
    <row r="20" spans="1:31" ht="21.75" customHeight="1">
      <c r="A20" s="56" t="s">
        <v>119</v>
      </c>
      <c r="B20" s="56" t="s">
        <v>120</v>
      </c>
      <c r="C20" s="56" t="s">
        <v>147</v>
      </c>
      <c r="D20" s="57" t="s">
        <v>296</v>
      </c>
      <c r="E20" s="29">
        <v>13.26</v>
      </c>
      <c r="F20" s="24">
        <v>13.26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13.26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</row>
    <row r="21" spans="1:31" ht="21.75" customHeight="1">
      <c r="A21" s="56" t="s">
        <v>119</v>
      </c>
      <c r="B21" s="56" t="s">
        <v>120</v>
      </c>
      <c r="C21" s="56" t="s">
        <v>145</v>
      </c>
      <c r="D21" s="57" t="s">
        <v>215</v>
      </c>
      <c r="E21" s="29">
        <v>15.79</v>
      </c>
      <c r="F21" s="24">
        <v>15.79</v>
      </c>
      <c r="G21" s="24">
        <v>13.84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1.95</v>
      </c>
      <c r="O21" s="24">
        <v>0</v>
      </c>
      <c r="P21" s="24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</row>
    <row r="22" spans="1:31" ht="21.75" customHeight="1">
      <c r="A22" s="56"/>
      <c r="B22" s="56"/>
      <c r="C22" s="56"/>
      <c r="D22" s="57" t="s">
        <v>217</v>
      </c>
      <c r="E22" s="29">
        <v>24.02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46">
        <v>0</v>
      </c>
      <c r="R22" s="46">
        <v>0</v>
      </c>
      <c r="S22" s="46">
        <v>24.02</v>
      </c>
      <c r="T22" s="46">
        <v>22.07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1.95</v>
      </c>
      <c r="AB22" s="46">
        <v>0</v>
      </c>
      <c r="AC22" s="46">
        <v>0</v>
      </c>
      <c r="AD22" s="46">
        <v>0</v>
      </c>
      <c r="AE22" s="46">
        <v>0</v>
      </c>
    </row>
    <row r="23" spans="1:31" ht="21.75" customHeight="1">
      <c r="A23" s="56" t="s">
        <v>115</v>
      </c>
      <c r="B23" s="56"/>
      <c r="C23" s="56"/>
      <c r="D23" s="57" t="s">
        <v>204</v>
      </c>
      <c r="E23" s="29">
        <v>24.02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46">
        <v>0</v>
      </c>
      <c r="R23" s="46">
        <v>0</v>
      </c>
      <c r="S23" s="46">
        <v>24.02</v>
      </c>
      <c r="T23" s="46">
        <v>22.07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1.95</v>
      </c>
      <c r="AB23" s="46">
        <v>0</v>
      </c>
      <c r="AC23" s="46">
        <v>0</v>
      </c>
      <c r="AD23" s="46">
        <v>0</v>
      </c>
      <c r="AE23" s="46">
        <v>0</v>
      </c>
    </row>
    <row r="24" spans="1:31" ht="21.75" customHeight="1">
      <c r="A24" s="56"/>
      <c r="B24" s="56" t="s">
        <v>117</v>
      </c>
      <c r="C24" s="56"/>
      <c r="D24" s="57" t="s">
        <v>205</v>
      </c>
      <c r="E24" s="29">
        <v>24.02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46">
        <v>0</v>
      </c>
      <c r="R24" s="46">
        <v>0</v>
      </c>
      <c r="S24" s="46">
        <v>24.02</v>
      </c>
      <c r="T24" s="46">
        <v>22.07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1.95</v>
      </c>
      <c r="AB24" s="46">
        <v>0</v>
      </c>
      <c r="AC24" s="46">
        <v>0</v>
      </c>
      <c r="AD24" s="46">
        <v>0</v>
      </c>
      <c r="AE24" s="46">
        <v>0</v>
      </c>
    </row>
    <row r="25" spans="1:31" ht="21.75" customHeight="1">
      <c r="A25" s="56" t="s">
        <v>119</v>
      </c>
      <c r="B25" s="56" t="s">
        <v>120</v>
      </c>
      <c r="C25" s="56" t="s">
        <v>145</v>
      </c>
      <c r="D25" s="57" t="s">
        <v>215</v>
      </c>
      <c r="E25" s="29">
        <v>24.02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46">
        <v>0</v>
      </c>
      <c r="R25" s="46">
        <v>0</v>
      </c>
      <c r="S25" s="46">
        <v>24.02</v>
      </c>
      <c r="T25" s="46">
        <v>22.07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1.95</v>
      </c>
      <c r="AB25" s="46">
        <v>0</v>
      </c>
      <c r="AC25" s="46">
        <v>0</v>
      </c>
      <c r="AD25" s="46">
        <v>0</v>
      </c>
      <c r="AE25" s="46">
        <v>0</v>
      </c>
    </row>
    <row r="26" spans="1:31" ht="21.75" customHeight="1">
      <c r="A26" s="56"/>
      <c r="B26" s="56"/>
      <c r="C26" s="56"/>
      <c r="D26" s="57" t="s">
        <v>218</v>
      </c>
      <c r="E26" s="29">
        <v>34.33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46">
        <v>0</v>
      </c>
      <c r="R26" s="46">
        <v>0</v>
      </c>
      <c r="S26" s="46">
        <v>34.33</v>
      </c>
      <c r="T26" s="46">
        <v>30.33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2</v>
      </c>
      <c r="AC26" s="46">
        <v>2</v>
      </c>
      <c r="AD26" s="46">
        <v>0</v>
      </c>
      <c r="AE26" s="46">
        <v>0</v>
      </c>
    </row>
    <row r="27" spans="1:31" ht="21.75" customHeight="1">
      <c r="A27" s="56" t="s">
        <v>115</v>
      </c>
      <c r="B27" s="56"/>
      <c r="C27" s="56"/>
      <c r="D27" s="57" t="s">
        <v>204</v>
      </c>
      <c r="E27" s="29">
        <v>34.33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46">
        <v>0</v>
      </c>
      <c r="R27" s="46">
        <v>0</v>
      </c>
      <c r="S27" s="46">
        <v>34.33</v>
      </c>
      <c r="T27" s="46">
        <v>30.33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2</v>
      </c>
      <c r="AC27" s="46">
        <v>2</v>
      </c>
      <c r="AD27" s="46">
        <v>0</v>
      </c>
      <c r="AE27" s="46">
        <v>0</v>
      </c>
    </row>
    <row r="28" spans="1:31" ht="21.75" customHeight="1">
      <c r="A28" s="56"/>
      <c r="B28" s="56" t="s">
        <v>117</v>
      </c>
      <c r="C28" s="56"/>
      <c r="D28" s="57" t="s">
        <v>205</v>
      </c>
      <c r="E28" s="29">
        <v>34.33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46">
        <v>0</v>
      </c>
      <c r="R28" s="46">
        <v>0</v>
      </c>
      <c r="S28" s="46">
        <v>34.33</v>
      </c>
      <c r="T28" s="46">
        <v>30.33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2</v>
      </c>
      <c r="AC28" s="46">
        <v>2</v>
      </c>
      <c r="AD28" s="46">
        <v>0</v>
      </c>
      <c r="AE28" s="46">
        <v>0</v>
      </c>
    </row>
    <row r="29" spans="1:31" ht="21.75" customHeight="1">
      <c r="A29" s="56" t="s">
        <v>119</v>
      </c>
      <c r="B29" s="56" t="s">
        <v>120</v>
      </c>
      <c r="C29" s="56" t="s">
        <v>145</v>
      </c>
      <c r="D29" s="57" t="s">
        <v>215</v>
      </c>
      <c r="E29" s="29">
        <v>34.33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46">
        <v>0</v>
      </c>
      <c r="R29" s="46">
        <v>0</v>
      </c>
      <c r="S29" s="46">
        <v>34.33</v>
      </c>
      <c r="T29" s="46">
        <v>30.33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2</v>
      </c>
      <c r="AC29" s="46">
        <v>2</v>
      </c>
      <c r="AD29" s="46">
        <v>0</v>
      </c>
      <c r="AE29" s="46">
        <v>0</v>
      </c>
    </row>
    <row r="30" spans="1:31" ht="21.75" customHeight="1">
      <c r="A30" s="56"/>
      <c r="B30" s="56"/>
      <c r="C30" s="56"/>
      <c r="D30" s="57" t="s">
        <v>219</v>
      </c>
      <c r="E30" s="29">
        <v>213.05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46">
        <v>0</v>
      </c>
      <c r="R30" s="46">
        <v>0</v>
      </c>
      <c r="S30" s="46">
        <v>213.05</v>
      </c>
      <c r="T30" s="46">
        <v>135.29</v>
      </c>
      <c r="U30" s="46">
        <v>0</v>
      </c>
      <c r="V30" s="46">
        <v>2</v>
      </c>
      <c r="W30" s="46">
        <v>40</v>
      </c>
      <c r="X30" s="46">
        <v>10</v>
      </c>
      <c r="Y30" s="46">
        <v>0</v>
      </c>
      <c r="Z30" s="46">
        <v>0</v>
      </c>
      <c r="AA30" s="46">
        <v>1.95</v>
      </c>
      <c r="AB30" s="46">
        <v>10</v>
      </c>
      <c r="AC30" s="46">
        <v>13.81</v>
      </c>
      <c r="AD30" s="46">
        <v>0</v>
      </c>
      <c r="AE30" s="46">
        <v>0</v>
      </c>
    </row>
    <row r="31" spans="1:31" ht="21.75" customHeight="1">
      <c r="A31" s="56" t="s">
        <v>115</v>
      </c>
      <c r="B31" s="56"/>
      <c r="C31" s="56"/>
      <c r="D31" s="57" t="s">
        <v>204</v>
      </c>
      <c r="E31" s="29">
        <v>213.05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46">
        <v>0</v>
      </c>
      <c r="R31" s="46">
        <v>0</v>
      </c>
      <c r="S31" s="46">
        <v>213.05</v>
      </c>
      <c r="T31" s="46">
        <v>135.29</v>
      </c>
      <c r="U31" s="46">
        <v>0</v>
      </c>
      <c r="V31" s="46">
        <v>2</v>
      </c>
      <c r="W31" s="46">
        <v>40</v>
      </c>
      <c r="X31" s="46">
        <v>10</v>
      </c>
      <c r="Y31" s="46">
        <v>0</v>
      </c>
      <c r="Z31" s="46">
        <v>0</v>
      </c>
      <c r="AA31" s="46">
        <v>1.95</v>
      </c>
      <c r="AB31" s="46">
        <v>10</v>
      </c>
      <c r="AC31" s="46">
        <v>13.81</v>
      </c>
      <c r="AD31" s="46">
        <v>0</v>
      </c>
      <c r="AE31" s="46">
        <v>0</v>
      </c>
    </row>
    <row r="32" spans="1:31" ht="21.75" customHeight="1">
      <c r="A32" s="56"/>
      <c r="B32" s="56" t="s">
        <v>122</v>
      </c>
      <c r="C32" s="56"/>
      <c r="D32" s="57" t="s">
        <v>220</v>
      </c>
      <c r="E32" s="29">
        <v>213.05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46">
        <v>0</v>
      </c>
      <c r="R32" s="46">
        <v>0</v>
      </c>
      <c r="S32" s="46">
        <v>213.05</v>
      </c>
      <c r="T32" s="46">
        <v>135.29</v>
      </c>
      <c r="U32" s="46">
        <v>0</v>
      </c>
      <c r="V32" s="46">
        <v>2</v>
      </c>
      <c r="W32" s="46">
        <v>40</v>
      </c>
      <c r="X32" s="46">
        <v>10</v>
      </c>
      <c r="Y32" s="46">
        <v>0</v>
      </c>
      <c r="Z32" s="46">
        <v>0</v>
      </c>
      <c r="AA32" s="46">
        <v>1.95</v>
      </c>
      <c r="AB32" s="46">
        <v>10</v>
      </c>
      <c r="AC32" s="46">
        <v>13.81</v>
      </c>
      <c r="AD32" s="46">
        <v>0</v>
      </c>
      <c r="AE32" s="46">
        <v>0</v>
      </c>
    </row>
    <row r="33" spans="1:31" ht="21.75" customHeight="1">
      <c r="A33" s="56" t="s">
        <v>119</v>
      </c>
      <c r="B33" s="56" t="s">
        <v>124</v>
      </c>
      <c r="C33" s="56" t="s">
        <v>117</v>
      </c>
      <c r="D33" s="57" t="s">
        <v>221</v>
      </c>
      <c r="E33" s="29">
        <v>213.05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46">
        <v>0</v>
      </c>
      <c r="R33" s="46">
        <v>0</v>
      </c>
      <c r="S33" s="46">
        <v>213.05</v>
      </c>
      <c r="T33" s="46">
        <v>135.29</v>
      </c>
      <c r="U33" s="46">
        <v>0</v>
      </c>
      <c r="V33" s="46">
        <v>2</v>
      </c>
      <c r="W33" s="46">
        <v>40</v>
      </c>
      <c r="X33" s="46">
        <v>10</v>
      </c>
      <c r="Y33" s="46">
        <v>0</v>
      </c>
      <c r="Z33" s="46">
        <v>0</v>
      </c>
      <c r="AA33" s="46">
        <v>1.95</v>
      </c>
      <c r="AB33" s="46">
        <v>10</v>
      </c>
      <c r="AC33" s="46">
        <v>13.81</v>
      </c>
      <c r="AD33" s="46">
        <v>0</v>
      </c>
      <c r="AE33" s="46">
        <v>0</v>
      </c>
    </row>
    <row r="34" spans="1:31" ht="21.75" customHeight="1">
      <c r="A34" s="56"/>
      <c r="B34" s="56"/>
      <c r="C34" s="56"/>
      <c r="D34" s="57" t="s">
        <v>222</v>
      </c>
      <c r="E34" s="29">
        <v>332.81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46">
        <v>0</v>
      </c>
      <c r="R34" s="46">
        <v>0</v>
      </c>
      <c r="S34" s="46">
        <v>332.81</v>
      </c>
      <c r="T34" s="46">
        <v>203.21</v>
      </c>
      <c r="U34" s="46">
        <v>0</v>
      </c>
      <c r="V34" s="46">
        <v>0</v>
      </c>
      <c r="W34" s="46">
        <v>30</v>
      </c>
      <c r="X34" s="46">
        <v>50</v>
      </c>
      <c r="Y34" s="46">
        <v>0</v>
      </c>
      <c r="Z34" s="46">
        <v>0</v>
      </c>
      <c r="AA34" s="46">
        <v>0</v>
      </c>
      <c r="AB34" s="46">
        <v>0</v>
      </c>
      <c r="AC34" s="46">
        <v>49.6</v>
      </c>
      <c r="AD34" s="46">
        <v>0</v>
      </c>
      <c r="AE34" s="46">
        <v>0</v>
      </c>
    </row>
    <row r="35" spans="1:31" ht="21.75" customHeight="1">
      <c r="A35" s="56" t="s">
        <v>115</v>
      </c>
      <c r="B35" s="56"/>
      <c r="C35" s="56"/>
      <c r="D35" s="57" t="s">
        <v>204</v>
      </c>
      <c r="E35" s="29">
        <v>332.81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46">
        <v>0</v>
      </c>
      <c r="R35" s="46">
        <v>0</v>
      </c>
      <c r="S35" s="46">
        <v>332.81</v>
      </c>
      <c r="T35" s="46">
        <v>203.21</v>
      </c>
      <c r="U35" s="46">
        <v>0</v>
      </c>
      <c r="V35" s="46">
        <v>0</v>
      </c>
      <c r="W35" s="46">
        <v>30</v>
      </c>
      <c r="X35" s="46">
        <v>50</v>
      </c>
      <c r="Y35" s="46">
        <v>0</v>
      </c>
      <c r="Z35" s="46">
        <v>0</v>
      </c>
      <c r="AA35" s="46">
        <v>0</v>
      </c>
      <c r="AB35" s="46">
        <v>0</v>
      </c>
      <c r="AC35" s="46">
        <v>49.6</v>
      </c>
      <c r="AD35" s="46">
        <v>0</v>
      </c>
      <c r="AE35" s="46">
        <v>0</v>
      </c>
    </row>
    <row r="36" spans="1:31" ht="21.75" customHeight="1">
      <c r="A36" s="56"/>
      <c r="B36" s="56" t="s">
        <v>122</v>
      </c>
      <c r="C36" s="56"/>
      <c r="D36" s="57" t="s">
        <v>220</v>
      </c>
      <c r="E36" s="29">
        <v>332.81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46">
        <v>0</v>
      </c>
      <c r="R36" s="46">
        <v>0</v>
      </c>
      <c r="S36" s="46">
        <v>332.81</v>
      </c>
      <c r="T36" s="46">
        <v>203.21</v>
      </c>
      <c r="U36" s="46">
        <v>0</v>
      </c>
      <c r="V36" s="46">
        <v>0</v>
      </c>
      <c r="W36" s="46">
        <v>30</v>
      </c>
      <c r="X36" s="46">
        <v>50</v>
      </c>
      <c r="Y36" s="46">
        <v>0</v>
      </c>
      <c r="Z36" s="46">
        <v>0</v>
      </c>
      <c r="AA36" s="46">
        <v>0</v>
      </c>
      <c r="AB36" s="46">
        <v>0</v>
      </c>
      <c r="AC36" s="46">
        <v>49.6</v>
      </c>
      <c r="AD36" s="46">
        <v>0</v>
      </c>
      <c r="AE36" s="46">
        <v>0</v>
      </c>
    </row>
    <row r="37" spans="1:31" ht="21.75" customHeight="1">
      <c r="A37" s="56" t="s">
        <v>119</v>
      </c>
      <c r="B37" s="56" t="s">
        <v>124</v>
      </c>
      <c r="C37" s="56" t="s">
        <v>117</v>
      </c>
      <c r="D37" s="57" t="s">
        <v>221</v>
      </c>
      <c r="E37" s="29">
        <v>332.81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46">
        <v>0</v>
      </c>
      <c r="R37" s="46">
        <v>0</v>
      </c>
      <c r="S37" s="46">
        <v>332.81</v>
      </c>
      <c r="T37" s="46">
        <v>203.21</v>
      </c>
      <c r="U37" s="46">
        <v>0</v>
      </c>
      <c r="V37" s="46">
        <v>0</v>
      </c>
      <c r="W37" s="46">
        <v>30</v>
      </c>
      <c r="X37" s="46">
        <v>50</v>
      </c>
      <c r="Y37" s="46">
        <v>0</v>
      </c>
      <c r="Z37" s="46">
        <v>0</v>
      </c>
      <c r="AA37" s="46">
        <v>0</v>
      </c>
      <c r="AB37" s="46">
        <v>0</v>
      </c>
      <c r="AC37" s="46">
        <v>49.6</v>
      </c>
      <c r="AD37" s="46">
        <v>0</v>
      </c>
      <c r="AE37" s="46">
        <v>0</v>
      </c>
    </row>
    <row r="38" spans="1:31" ht="21.75" customHeight="1">
      <c r="A38" s="56"/>
      <c r="B38" s="56"/>
      <c r="C38" s="56"/>
      <c r="D38" s="57" t="s">
        <v>223</v>
      </c>
      <c r="E38" s="29">
        <v>241.68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46">
        <v>0</v>
      </c>
      <c r="R38" s="46">
        <v>0</v>
      </c>
      <c r="S38" s="46">
        <v>241.68</v>
      </c>
      <c r="T38" s="46">
        <v>108.48</v>
      </c>
      <c r="U38" s="46">
        <v>0</v>
      </c>
      <c r="V38" s="46">
        <v>2</v>
      </c>
      <c r="W38" s="46">
        <v>0</v>
      </c>
      <c r="X38" s="46">
        <v>53</v>
      </c>
      <c r="Y38" s="46">
        <v>0</v>
      </c>
      <c r="Z38" s="46">
        <v>0</v>
      </c>
      <c r="AA38" s="46">
        <v>0</v>
      </c>
      <c r="AB38" s="46">
        <v>48.2</v>
      </c>
      <c r="AC38" s="46">
        <v>30</v>
      </c>
      <c r="AD38" s="46">
        <v>0</v>
      </c>
      <c r="AE38" s="46">
        <v>0</v>
      </c>
    </row>
    <row r="39" spans="1:31" ht="21.75" customHeight="1">
      <c r="A39" s="56" t="s">
        <v>115</v>
      </c>
      <c r="B39" s="56"/>
      <c r="C39" s="56"/>
      <c r="D39" s="57" t="s">
        <v>204</v>
      </c>
      <c r="E39" s="29">
        <v>241.68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46">
        <v>0</v>
      </c>
      <c r="R39" s="46">
        <v>0</v>
      </c>
      <c r="S39" s="46">
        <v>241.68</v>
      </c>
      <c r="T39" s="46">
        <v>108.48</v>
      </c>
      <c r="U39" s="46">
        <v>0</v>
      </c>
      <c r="V39" s="46">
        <v>2</v>
      </c>
      <c r="W39" s="46">
        <v>0</v>
      </c>
      <c r="X39" s="46">
        <v>53</v>
      </c>
      <c r="Y39" s="46">
        <v>0</v>
      </c>
      <c r="Z39" s="46">
        <v>0</v>
      </c>
      <c r="AA39" s="46">
        <v>0</v>
      </c>
      <c r="AB39" s="46">
        <v>48.2</v>
      </c>
      <c r="AC39" s="46">
        <v>30</v>
      </c>
      <c r="AD39" s="46">
        <v>0</v>
      </c>
      <c r="AE39" s="46">
        <v>0</v>
      </c>
    </row>
    <row r="40" spans="1:31" ht="21.75" customHeight="1">
      <c r="A40" s="56"/>
      <c r="B40" s="56" t="s">
        <v>122</v>
      </c>
      <c r="C40" s="56"/>
      <c r="D40" s="57" t="s">
        <v>220</v>
      </c>
      <c r="E40" s="29">
        <v>241.68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46">
        <v>0</v>
      </c>
      <c r="R40" s="46">
        <v>0</v>
      </c>
      <c r="S40" s="46">
        <v>241.68</v>
      </c>
      <c r="T40" s="46">
        <v>108.48</v>
      </c>
      <c r="U40" s="46">
        <v>0</v>
      </c>
      <c r="V40" s="46">
        <v>2</v>
      </c>
      <c r="W40" s="46">
        <v>0</v>
      </c>
      <c r="X40" s="46">
        <v>53</v>
      </c>
      <c r="Y40" s="46">
        <v>0</v>
      </c>
      <c r="Z40" s="46">
        <v>0</v>
      </c>
      <c r="AA40" s="46">
        <v>0</v>
      </c>
      <c r="AB40" s="46">
        <v>48.2</v>
      </c>
      <c r="AC40" s="46">
        <v>30</v>
      </c>
      <c r="AD40" s="46">
        <v>0</v>
      </c>
      <c r="AE40" s="46">
        <v>0</v>
      </c>
    </row>
    <row r="41" spans="1:31" ht="21.75" customHeight="1">
      <c r="A41" s="56" t="s">
        <v>119</v>
      </c>
      <c r="B41" s="56" t="s">
        <v>124</v>
      </c>
      <c r="C41" s="56" t="s">
        <v>122</v>
      </c>
      <c r="D41" s="57" t="s">
        <v>224</v>
      </c>
      <c r="E41" s="29">
        <v>241.68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46">
        <v>0</v>
      </c>
      <c r="R41" s="46">
        <v>0</v>
      </c>
      <c r="S41" s="46">
        <v>241.68</v>
      </c>
      <c r="T41" s="46">
        <v>108.48</v>
      </c>
      <c r="U41" s="46">
        <v>0</v>
      </c>
      <c r="V41" s="46">
        <v>2</v>
      </c>
      <c r="W41" s="46">
        <v>0</v>
      </c>
      <c r="X41" s="46">
        <v>53</v>
      </c>
      <c r="Y41" s="46">
        <v>0</v>
      </c>
      <c r="Z41" s="46">
        <v>0</v>
      </c>
      <c r="AA41" s="46">
        <v>0</v>
      </c>
      <c r="AB41" s="46">
        <v>48.2</v>
      </c>
      <c r="AC41" s="46">
        <v>30</v>
      </c>
      <c r="AD41" s="46">
        <v>0</v>
      </c>
      <c r="AE41" s="46">
        <v>0</v>
      </c>
    </row>
    <row r="42" spans="1:31" ht="21.75" customHeight="1">
      <c r="A42" s="56"/>
      <c r="B42" s="56"/>
      <c r="C42" s="56"/>
      <c r="D42" s="57" t="s">
        <v>225</v>
      </c>
      <c r="E42" s="29">
        <v>181.82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46">
        <v>0</v>
      </c>
      <c r="R42" s="46">
        <v>0</v>
      </c>
      <c r="S42" s="46">
        <v>181.82</v>
      </c>
      <c r="T42" s="46">
        <v>107.72</v>
      </c>
      <c r="U42" s="46">
        <v>0</v>
      </c>
      <c r="V42" s="46">
        <v>5.1</v>
      </c>
      <c r="W42" s="46">
        <v>0</v>
      </c>
      <c r="X42" s="46">
        <v>54</v>
      </c>
      <c r="Y42" s="46">
        <v>0</v>
      </c>
      <c r="Z42" s="46">
        <v>0</v>
      </c>
      <c r="AA42" s="46">
        <v>0</v>
      </c>
      <c r="AB42" s="46">
        <v>13</v>
      </c>
      <c r="AC42" s="46">
        <v>2</v>
      </c>
      <c r="AD42" s="46">
        <v>0</v>
      </c>
      <c r="AE42" s="46">
        <v>0</v>
      </c>
    </row>
    <row r="43" spans="1:31" ht="21.75" customHeight="1">
      <c r="A43" s="56" t="s">
        <v>115</v>
      </c>
      <c r="B43" s="56"/>
      <c r="C43" s="56"/>
      <c r="D43" s="57" t="s">
        <v>204</v>
      </c>
      <c r="E43" s="29">
        <v>181.82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46">
        <v>0</v>
      </c>
      <c r="R43" s="46">
        <v>0</v>
      </c>
      <c r="S43" s="46">
        <v>181.82</v>
      </c>
      <c r="T43" s="46">
        <v>107.72</v>
      </c>
      <c r="U43" s="46">
        <v>0</v>
      </c>
      <c r="V43" s="46">
        <v>5.1</v>
      </c>
      <c r="W43" s="46">
        <v>0</v>
      </c>
      <c r="X43" s="46">
        <v>54</v>
      </c>
      <c r="Y43" s="46">
        <v>0</v>
      </c>
      <c r="Z43" s="46">
        <v>0</v>
      </c>
      <c r="AA43" s="46">
        <v>0</v>
      </c>
      <c r="AB43" s="46">
        <v>13</v>
      </c>
      <c r="AC43" s="46">
        <v>2</v>
      </c>
      <c r="AD43" s="46">
        <v>0</v>
      </c>
      <c r="AE43" s="46">
        <v>0</v>
      </c>
    </row>
    <row r="44" spans="1:31" ht="21.75" customHeight="1">
      <c r="A44" s="56"/>
      <c r="B44" s="56" t="s">
        <v>122</v>
      </c>
      <c r="C44" s="56"/>
      <c r="D44" s="57" t="s">
        <v>220</v>
      </c>
      <c r="E44" s="29">
        <v>181.82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46">
        <v>0</v>
      </c>
      <c r="R44" s="46">
        <v>0</v>
      </c>
      <c r="S44" s="46">
        <v>181.82</v>
      </c>
      <c r="T44" s="46">
        <v>107.72</v>
      </c>
      <c r="U44" s="46">
        <v>0</v>
      </c>
      <c r="V44" s="46">
        <v>5.1</v>
      </c>
      <c r="W44" s="46">
        <v>0</v>
      </c>
      <c r="X44" s="46">
        <v>54</v>
      </c>
      <c r="Y44" s="46">
        <v>0</v>
      </c>
      <c r="Z44" s="46">
        <v>0</v>
      </c>
      <c r="AA44" s="46">
        <v>0</v>
      </c>
      <c r="AB44" s="46">
        <v>13</v>
      </c>
      <c r="AC44" s="46">
        <v>2</v>
      </c>
      <c r="AD44" s="46">
        <v>0</v>
      </c>
      <c r="AE44" s="46">
        <v>0</v>
      </c>
    </row>
    <row r="45" spans="1:31" ht="21.75" customHeight="1">
      <c r="A45" s="56" t="s">
        <v>119</v>
      </c>
      <c r="B45" s="56" t="s">
        <v>124</v>
      </c>
      <c r="C45" s="56" t="s">
        <v>122</v>
      </c>
      <c r="D45" s="57" t="s">
        <v>224</v>
      </c>
      <c r="E45" s="29">
        <v>181.82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46">
        <v>0</v>
      </c>
      <c r="R45" s="46">
        <v>0</v>
      </c>
      <c r="S45" s="46">
        <v>181.82</v>
      </c>
      <c r="T45" s="46">
        <v>107.72</v>
      </c>
      <c r="U45" s="46">
        <v>0</v>
      </c>
      <c r="V45" s="46">
        <v>5.1</v>
      </c>
      <c r="W45" s="46">
        <v>0</v>
      </c>
      <c r="X45" s="46">
        <v>54</v>
      </c>
      <c r="Y45" s="46">
        <v>0</v>
      </c>
      <c r="Z45" s="46">
        <v>0</v>
      </c>
      <c r="AA45" s="46">
        <v>0</v>
      </c>
      <c r="AB45" s="46">
        <v>13</v>
      </c>
      <c r="AC45" s="46">
        <v>2</v>
      </c>
      <c r="AD45" s="46">
        <v>0</v>
      </c>
      <c r="AE45" s="46">
        <v>0</v>
      </c>
    </row>
    <row r="46" spans="1:31" ht="21.75" customHeight="1">
      <c r="A46" s="56"/>
      <c r="B46" s="56"/>
      <c r="C46" s="56"/>
      <c r="D46" s="57" t="s">
        <v>226</v>
      </c>
      <c r="E46" s="29">
        <v>176.56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46">
        <v>0</v>
      </c>
      <c r="R46" s="46">
        <v>0</v>
      </c>
      <c r="S46" s="46">
        <v>176.56</v>
      </c>
      <c r="T46" s="46">
        <v>90.56</v>
      </c>
      <c r="U46" s="46">
        <v>0</v>
      </c>
      <c r="V46" s="46">
        <v>6</v>
      </c>
      <c r="W46" s="46">
        <v>0</v>
      </c>
      <c r="X46" s="46">
        <v>40</v>
      </c>
      <c r="Y46" s="46">
        <v>0</v>
      </c>
      <c r="Z46" s="46">
        <v>0</v>
      </c>
      <c r="AA46" s="46">
        <v>0</v>
      </c>
      <c r="AB46" s="46">
        <v>40</v>
      </c>
      <c r="AC46" s="46">
        <v>0</v>
      </c>
      <c r="AD46" s="46">
        <v>0</v>
      </c>
      <c r="AE46" s="46">
        <v>0</v>
      </c>
    </row>
    <row r="47" spans="1:31" ht="21.75" customHeight="1">
      <c r="A47" s="56" t="s">
        <v>115</v>
      </c>
      <c r="B47" s="56"/>
      <c r="C47" s="56"/>
      <c r="D47" s="57" t="s">
        <v>204</v>
      </c>
      <c r="E47" s="29">
        <v>176.56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46">
        <v>0</v>
      </c>
      <c r="R47" s="46">
        <v>0</v>
      </c>
      <c r="S47" s="46">
        <v>176.56</v>
      </c>
      <c r="T47" s="46">
        <v>90.56</v>
      </c>
      <c r="U47" s="46">
        <v>0</v>
      </c>
      <c r="V47" s="46">
        <v>6</v>
      </c>
      <c r="W47" s="46">
        <v>0</v>
      </c>
      <c r="X47" s="46">
        <v>40</v>
      </c>
      <c r="Y47" s="46">
        <v>0</v>
      </c>
      <c r="Z47" s="46">
        <v>0</v>
      </c>
      <c r="AA47" s="46">
        <v>0</v>
      </c>
      <c r="AB47" s="46">
        <v>40</v>
      </c>
      <c r="AC47" s="46">
        <v>0</v>
      </c>
      <c r="AD47" s="46">
        <v>0</v>
      </c>
      <c r="AE47" s="46">
        <v>0</v>
      </c>
    </row>
    <row r="48" spans="1:31" ht="21.75" customHeight="1">
      <c r="A48" s="56"/>
      <c r="B48" s="56" t="s">
        <v>122</v>
      </c>
      <c r="C48" s="56"/>
      <c r="D48" s="57" t="s">
        <v>220</v>
      </c>
      <c r="E48" s="29">
        <v>176.56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46">
        <v>0</v>
      </c>
      <c r="R48" s="46">
        <v>0</v>
      </c>
      <c r="S48" s="46">
        <v>176.56</v>
      </c>
      <c r="T48" s="46">
        <v>90.56</v>
      </c>
      <c r="U48" s="46">
        <v>0</v>
      </c>
      <c r="V48" s="46">
        <v>6</v>
      </c>
      <c r="W48" s="46">
        <v>0</v>
      </c>
      <c r="X48" s="46">
        <v>40</v>
      </c>
      <c r="Y48" s="46">
        <v>0</v>
      </c>
      <c r="Z48" s="46">
        <v>0</v>
      </c>
      <c r="AA48" s="46">
        <v>0</v>
      </c>
      <c r="AB48" s="46">
        <v>40</v>
      </c>
      <c r="AC48" s="46">
        <v>0</v>
      </c>
      <c r="AD48" s="46">
        <v>0</v>
      </c>
      <c r="AE48" s="46">
        <v>0</v>
      </c>
    </row>
    <row r="49" spans="1:31" ht="21.75" customHeight="1">
      <c r="A49" s="56" t="s">
        <v>119</v>
      </c>
      <c r="B49" s="56" t="s">
        <v>124</v>
      </c>
      <c r="C49" s="56" t="s">
        <v>122</v>
      </c>
      <c r="D49" s="57" t="s">
        <v>224</v>
      </c>
      <c r="E49" s="29">
        <v>176.56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46">
        <v>0</v>
      </c>
      <c r="R49" s="46">
        <v>0</v>
      </c>
      <c r="S49" s="46">
        <v>176.56</v>
      </c>
      <c r="T49" s="46">
        <v>90.56</v>
      </c>
      <c r="U49" s="46">
        <v>0</v>
      </c>
      <c r="V49" s="46">
        <v>6</v>
      </c>
      <c r="W49" s="46">
        <v>0</v>
      </c>
      <c r="X49" s="46">
        <v>40</v>
      </c>
      <c r="Y49" s="46">
        <v>0</v>
      </c>
      <c r="Z49" s="46">
        <v>0</v>
      </c>
      <c r="AA49" s="46">
        <v>0</v>
      </c>
      <c r="AB49" s="46">
        <v>40</v>
      </c>
      <c r="AC49" s="46">
        <v>0</v>
      </c>
      <c r="AD49" s="46">
        <v>0</v>
      </c>
      <c r="AE49" s="46">
        <v>0</v>
      </c>
    </row>
    <row r="50" spans="1:31" ht="21.75" customHeight="1">
      <c r="A50" s="56"/>
      <c r="B50" s="56"/>
      <c r="C50" s="56"/>
      <c r="D50" s="57" t="s">
        <v>227</v>
      </c>
      <c r="E50" s="29">
        <v>994.56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46">
        <v>0</v>
      </c>
      <c r="R50" s="46">
        <v>0</v>
      </c>
      <c r="S50" s="46">
        <v>994.56</v>
      </c>
      <c r="T50" s="46">
        <v>640.66</v>
      </c>
      <c r="U50" s="46">
        <v>0</v>
      </c>
      <c r="V50" s="46">
        <v>15</v>
      </c>
      <c r="W50" s="46">
        <v>30</v>
      </c>
      <c r="X50" s="46">
        <v>120</v>
      </c>
      <c r="Y50" s="46">
        <v>3</v>
      </c>
      <c r="Z50" s="46">
        <v>0</v>
      </c>
      <c r="AA50" s="46">
        <v>0</v>
      </c>
      <c r="AB50" s="46">
        <v>65</v>
      </c>
      <c r="AC50" s="46">
        <v>120.9</v>
      </c>
      <c r="AD50" s="46">
        <v>0</v>
      </c>
      <c r="AE50" s="46">
        <v>0</v>
      </c>
    </row>
    <row r="51" spans="1:31" ht="21.75" customHeight="1">
      <c r="A51" s="56" t="s">
        <v>115</v>
      </c>
      <c r="B51" s="56"/>
      <c r="C51" s="56"/>
      <c r="D51" s="57" t="s">
        <v>204</v>
      </c>
      <c r="E51" s="29">
        <v>994.56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46">
        <v>0</v>
      </c>
      <c r="R51" s="46">
        <v>0</v>
      </c>
      <c r="S51" s="46">
        <v>994.56</v>
      </c>
      <c r="T51" s="46">
        <v>640.66</v>
      </c>
      <c r="U51" s="46">
        <v>0</v>
      </c>
      <c r="V51" s="46">
        <v>15</v>
      </c>
      <c r="W51" s="46">
        <v>30</v>
      </c>
      <c r="X51" s="46">
        <v>120</v>
      </c>
      <c r="Y51" s="46">
        <v>3</v>
      </c>
      <c r="Z51" s="46">
        <v>0</v>
      </c>
      <c r="AA51" s="46">
        <v>0</v>
      </c>
      <c r="AB51" s="46">
        <v>65</v>
      </c>
      <c r="AC51" s="46">
        <v>120.9</v>
      </c>
      <c r="AD51" s="46">
        <v>0</v>
      </c>
      <c r="AE51" s="46">
        <v>0</v>
      </c>
    </row>
    <row r="52" spans="1:31" ht="21.75" customHeight="1">
      <c r="A52" s="56"/>
      <c r="B52" s="56" t="s">
        <v>122</v>
      </c>
      <c r="C52" s="56"/>
      <c r="D52" s="57" t="s">
        <v>220</v>
      </c>
      <c r="E52" s="29">
        <v>994.56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46">
        <v>0</v>
      </c>
      <c r="R52" s="46">
        <v>0</v>
      </c>
      <c r="S52" s="46">
        <v>994.56</v>
      </c>
      <c r="T52" s="46">
        <v>640.66</v>
      </c>
      <c r="U52" s="46">
        <v>0</v>
      </c>
      <c r="V52" s="46">
        <v>15</v>
      </c>
      <c r="W52" s="46">
        <v>30</v>
      </c>
      <c r="X52" s="46">
        <v>120</v>
      </c>
      <c r="Y52" s="46">
        <v>3</v>
      </c>
      <c r="Z52" s="46">
        <v>0</v>
      </c>
      <c r="AA52" s="46">
        <v>0</v>
      </c>
      <c r="AB52" s="46">
        <v>65</v>
      </c>
      <c r="AC52" s="46">
        <v>120.9</v>
      </c>
      <c r="AD52" s="46">
        <v>0</v>
      </c>
      <c r="AE52" s="46">
        <v>0</v>
      </c>
    </row>
    <row r="53" spans="1:31" ht="21.75" customHeight="1">
      <c r="A53" s="56" t="s">
        <v>119</v>
      </c>
      <c r="B53" s="56" t="s">
        <v>124</v>
      </c>
      <c r="C53" s="56" t="s">
        <v>126</v>
      </c>
      <c r="D53" s="57" t="s">
        <v>228</v>
      </c>
      <c r="E53" s="29">
        <v>994.56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46">
        <v>0</v>
      </c>
      <c r="R53" s="46">
        <v>0</v>
      </c>
      <c r="S53" s="46">
        <v>994.56</v>
      </c>
      <c r="T53" s="46">
        <v>640.66</v>
      </c>
      <c r="U53" s="46">
        <v>0</v>
      </c>
      <c r="V53" s="46">
        <v>15</v>
      </c>
      <c r="W53" s="46">
        <v>30</v>
      </c>
      <c r="X53" s="46">
        <v>120</v>
      </c>
      <c r="Y53" s="46">
        <v>3</v>
      </c>
      <c r="Z53" s="46">
        <v>0</v>
      </c>
      <c r="AA53" s="46">
        <v>0</v>
      </c>
      <c r="AB53" s="46">
        <v>65</v>
      </c>
      <c r="AC53" s="46">
        <v>120.9</v>
      </c>
      <c r="AD53" s="46">
        <v>0</v>
      </c>
      <c r="AE53" s="46">
        <v>0</v>
      </c>
    </row>
    <row r="54" spans="1:31" ht="21.75" customHeight="1">
      <c r="A54" s="56"/>
      <c r="B54" s="56"/>
      <c r="C54" s="56"/>
      <c r="D54" s="57" t="s">
        <v>230</v>
      </c>
      <c r="E54" s="29">
        <v>782.65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46">
        <v>0</v>
      </c>
      <c r="R54" s="46">
        <v>0</v>
      </c>
      <c r="S54" s="46">
        <v>782.65</v>
      </c>
      <c r="T54" s="46">
        <v>557.7</v>
      </c>
      <c r="U54" s="46">
        <v>0</v>
      </c>
      <c r="V54" s="46">
        <v>20</v>
      </c>
      <c r="W54" s="46">
        <v>0</v>
      </c>
      <c r="X54" s="46">
        <v>123</v>
      </c>
      <c r="Y54" s="46">
        <v>0</v>
      </c>
      <c r="Z54" s="46">
        <v>0</v>
      </c>
      <c r="AA54" s="46">
        <v>1.95</v>
      </c>
      <c r="AB54" s="46">
        <v>80</v>
      </c>
      <c r="AC54" s="46">
        <v>0</v>
      </c>
      <c r="AD54" s="46">
        <v>0</v>
      </c>
      <c r="AE54" s="46">
        <v>0</v>
      </c>
    </row>
    <row r="55" spans="1:31" ht="21.75" customHeight="1">
      <c r="A55" s="56" t="s">
        <v>115</v>
      </c>
      <c r="B55" s="56"/>
      <c r="C55" s="56"/>
      <c r="D55" s="57" t="s">
        <v>204</v>
      </c>
      <c r="E55" s="29">
        <v>782.65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46">
        <v>0</v>
      </c>
      <c r="R55" s="46">
        <v>0</v>
      </c>
      <c r="S55" s="46">
        <v>782.65</v>
      </c>
      <c r="T55" s="46">
        <v>557.7</v>
      </c>
      <c r="U55" s="46">
        <v>0</v>
      </c>
      <c r="V55" s="46">
        <v>20</v>
      </c>
      <c r="W55" s="46">
        <v>0</v>
      </c>
      <c r="X55" s="46">
        <v>123</v>
      </c>
      <c r="Y55" s="46">
        <v>0</v>
      </c>
      <c r="Z55" s="46">
        <v>0</v>
      </c>
      <c r="AA55" s="46">
        <v>1.95</v>
      </c>
      <c r="AB55" s="46">
        <v>80</v>
      </c>
      <c r="AC55" s="46">
        <v>0</v>
      </c>
      <c r="AD55" s="46">
        <v>0</v>
      </c>
      <c r="AE55" s="46">
        <v>0</v>
      </c>
    </row>
    <row r="56" spans="1:31" ht="21.75" customHeight="1">
      <c r="A56" s="56"/>
      <c r="B56" s="56" t="s">
        <v>122</v>
      </c>
      <c r="C56" s="56"/>
      <c r="D56" s="57" t="s">
        <v>220</v>
      </c>
      <c r="E56" s="29">
        <v>782.65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46">
        <v>0</v>
      </c>
      <c r="R56" s="46">
        <v>0</v>
      </c>
      <c r="S56" s="46">
        <v>782.65</v>
      </c>
      <c r="T56" s="46">
        <v>557.7</v>
      </c>
      <c r="U56" s="46">
        <v>0</v>
      </c>
      <c r="V56" s="46">
        <v>20</v>
      </c>
      <c r="W56" s="46">
        <v>0</v>
      </c>
      <c r="X56" s="46">
        <v>123</v>
      </c>
      <c r="Y56" s="46">
        <v>0</v>
      </c>
      <c r="Z56" s="46">
        <v>0</v>
      </c>
      <c r="AA56" s="46">
        <v>1.95</v>
      </c>
      <c r="AB56" s="46">
        <v>80</v>
      </c>
      <c r="AC56" s="46">
        <v>0</v>
      </c>
      <c r="AD56" s="46">
        <v>0</v>
      </c>
      <c r="AE56" s="46">
        <v>0</v>
      </c>
    </row>
    <row r="57" spans="1:31" ht="21.75" customHeight="1">
      <c r="A57" s="56" t="s">
        <v>119</v>
      </c>
      <c r="B57" s="56" t="s">
        <v>124</v>
      </c>
      <c r="C57" s="56" t="s">
        <v>126</v>
      </c>
      <c r="D57" s="57" t="s">
        <v>228</v>
      </c>
      <c r="E57" s="29">
        <v>782.65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46">
        <v>0</v>
      </c>
      <c r="R57" s="46">
        <v>0</v>
      </c>
      <c r="S57" s="46">
        <v>782.65</v>
      </c>
      <c r="T57" s="46">
        <v>557.7</v>
      </c>
      <c r="U57" s="46">
        <v>0</v>
      </c>
      <c r="V57" s="46">
        <v>20</v>
      </c>
      <c r="W57" s="46">
        <v>0</v>
      </c>
      <c r="X57" s="46">
        <v>123</v>
      </c>
      <c r="Y57" s="46">
        <v>0</v>
      </c>
      <c r="Z57" s="46">
        <v>0</v>
      </c>
      <c r="AA57" s="46">
        <v>1.95</v>
      </c>
      <c r="AB57" s="46">
        <v>80</v>
      </c>
      <c r="AC57" s="46">
        <v>0</v>
      </c>
      <c r="AD57" s="46">
        <v>0</v>
      </c>
      <c r="AE57" s="46">
        <v>0</v>
      </c>
    </row>
    <row r="58" spans="1:31" ht="21.75" customHeight="1">
      <c r="A58" s="56"/>
      <c r="B58" s="56"/>
      <c r="C58" s="56"/>
      <c r="D58" s="57" t="s">
        <v>231</v>
      </c>
      <c r="E58" s="29">
        <v>599.75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46">
        <v>0</v>
      </c>
      <c r="R58" s="46">
        <v>0</v>
      </c>
      <c r="S58" s="46">
        <v>599.75</v>
      </c>
      <c r="T58" s="46">
        <v>365.8</v>
      </c>
      <c r="U58" s="46">
        <v>0</v>
      </c>
      <c r="V58" s="46">
        <v>10</v>
      </c>
      <c r="W58" s="46">
        <v>0</v>
      </c>
      <c r="X58" s="46">
        <v>70</v>
      </c>
      <c r="Y58" s="46">
        <v>2</v>
      </c>
      <c r="Z58" s="46">
        <v>0</v>
      </c>
      <c r="AA58" s="46">
        <v>1.95</v>
      </c>
      <c r="AB58" s="46">
        <v>100</v>
      </c>
      <c r="AC58" s="46">
        <v>50</v>
      </c>
      <c r="AD58" s="46">
        <v>0</v>
      </c>
      <c r="AE58" s="46">
        <v>0</v>
      </c>
    </row>
    <row r="59" spans="1:31" ht="21.75" customHeight="1">
      <c r="A59" s="56" t="s">
        <v>115</v>
      </c>
      <c r="B59" s="56"/>
      <c r="C59" s="56"/>
      <c r="D59" s="57" t="s">
        <v>204</v>
      </c>
      <c r="E59" s="29">
        <v>599.75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46">
        <v>0</v>
      </c>
      <c r="R59" s="46">
        <v>0</v>
      </c>
      <c r="S59" s="46">
        <v>599.75</v>
      </c>
      <c r="T59" s="46">
        <v>365.8</v>
      </c>
      <c r="U59" s="46">
        <v>0</v>
      </c>
      <c r="V59" s="46">
        <v>10</v>
      </c>
      <c r="W59" s="46">
        <v>0</v>
      </c>
      <c r="X59" s="46">
        <v>70</v>
      </c>
      <c r="Y59" s="46">
        <v>2</v>
      </c>
      <c r="Z59" s="46">
        <v>0</v>
      </c>
      <c r="AA59" s="46">
        <v>1.95</v>
      </c>
      <c r="AB59" s="46">
        <v>100</v>
      </c>
      <c r="AC59" s="46">
        <v>50</v>
      </c>
      <c r="AD59" s="46">
        <v>0</v>
      </c>
      <c r="AE59" s="46">
        <v>0</v>
      </c>
    </row>
    <row r="60" spans="1:31" ht="21.75" customHeight="1">
      <c r="A60" s="56"/>
      <c r="B60" s="56" t="s">
        <v>122</v>
      </c>
      <c r="C60" s="56"/>
      <c r="D60" s="57" t="s">
        <v>220</v>
      </c>
      <c r="E60" s="29">
        <v>599.75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46">
        <v>0</v>
      </c>
      <c r="R60" s="46">
        <v>0</v>
      </c>
      <c r="S60" s="46">
        <v>599.75</v>
      </c>
      <c r="T60" s="46">
        <v>365.8</v>
      </c>
      <c r="U60" s="46">
        <v>0</v>
      </c>
      <c r="V60" s="46">
        <v>10</v>
      </c>
      <c r="W60" s="46">
        <v>0</v>
      </c>
      <c r="X60" s="46">
        <v>70</v>
      </c>
      <c r="Y60" s="46">
        <v>2</v>
      </c>
      <c r="Z60" s="46">
        <v>0</v>
      </c>
      <c r="AA60" s="46">
        <v>1.95</v>
      </c>
      <c r="AB60" s="46">
        <v>100</v>
      </c>
      <c r="AC60" s="46">
        <v>50</v>
      </c>
      <c r="AD60" s="46">
        <v>0</v>
      </c>
      <c r="AE60" s="46">
        <v>0</v>
      </c>
    </row>
    <row r="61" spans="1:31" ht="21.75" customHeight="1">
      <c r="A61" s="56" t="s">
        <v>119</v>
      </c>
      <c r="B61" s="56" t="s">
        <v>124</v>
      </c>
      <c r="C61" s="56" t="s">
        <v>126</v>
      </c>
      <c r="D61" s="57" t="s">
        <v>228</v>
      </c>
      <c r="E61" s="29">
        <v>599.75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46">
        <v>0</v>
      </c>
      <c r="R61" s="46">
        <v>0</v>
      </c>
      <c r="S61" s="46">
        <v>599.75</v>
      </c>
      <c r="T61" s="46">
        <v>365.8</v>
      </c>
      <c r="U61" s="46">
        <v>0</v>
      </c>
      <c r="V61" s="46">
        <v>10</v>
      </c>
      <c r="W61" s="46">
        <v>0</v>
      </c>
      <c r="X61" s="46">
        <v>70</v>
      </c>
      <c r="Y61" s="46">
        <v>2</v>
      </c>
      <c r="Z61" s="46">
        <v>0</v>
      </c>
      <c r="AA61" s="46">
        <v>1.95</v>
      </c>
      <c r="AB61" s="46">
        <v>100</v>
      </c>
      <c r="AC61" s="46">
        <v>50</v>
      </c>
      <c r="AD61" s="46">
        <v>0</v>
      </c>
      <c r="AE61" s="46">
        <v>0</v>
      </c>
    </row>
    <row r="62" spans="1:31" ht="21.75" customHeight="1">
      <c r="A62" s="56"/>
      <c r="B62" s="56"/>
      <c r="C62" s="56"/>
      <c r="D62" s="57" t="s">
        <v>232</v>
      </c>
      <c r="E62" s="29">
        <v>182.6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46">
        <v>0</v>
      </c>
      <c r="R62" s="46">
        <v>0</v>
      </c>
      <c r="S62" s="46">
        <v>182.6</v>
      </c>
      <c r="T62" s="46">
        <v>88.66</v>
      </c>
      <c r="U62" s="46">
        <v>0</v>
      </c>
      <c r="V62" s="46">
        <v>8.5</v>
      </c>
      <c r="W62" s="46">
        <v>8</v>
      </c>
      <c r="X62" s="46">
        <v>27</v>
      </c>
      <c r="Y62" s="46">
        <v>0</v>
      </c>
      <c r="Z62" s="46">
        <v>0</v>
      </c>
      <c r="AA62" s="46">
        <v>0</v>
      </c>
      <c r="AB62" s="46">
        <v>20</v>
      </c>
      <c r="AC62" s="46">
        <v>17.84</v>
      </c>
      <c r="AD62" s="46">
        <v>12.6</v>
      </c>
      <c r="AE62" s="46">
        <v>0</v>
      </c>
    </row>
    <row r="63" spans="1:31" ht="21.75" customHeight="1">
      <c r="A63" s="56" t="s">
        <v>115</v>
      </c>
      <c r="B63" s="56"/>
      <c r="C63" s="56"/>
      <c r="D63" s="57" t="s">
        <v>204</v>
      </c>
      <c r="E63" s="29">
        <v>182.6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46">
        <v>0</v>
      </c>
      <c r="R63" s="46">
        <v>0</v>
      </c>
      <c r="S63" s="46">
        <v>182.6</v>
      </c>
      <c r="T63" s="46">
        <v>88.66</v>
      </c>
      <c r="U63" s="46">
        <v>0</v>
      </c>
      <c r="V63" s="46">
        <v>8.5</v>
      </c>
      <c r="W63" s="46">
        <v>8</v>
      </c>
      <c r="X63" s="46">
        <v>27</v>
      </c>
      <c r="Y63" s="46">
        <v>0</v>
      </c>
      <c r="Z63" s="46">
        <v>0</v>
      </c>
      <c r="AA63" s="46">
        <v>0</v>
      </c>
      <c r="AB63" s="46">
        <v>20</v>
      </c>
      <c r="AC63" s="46">
        <v>17.84</v>
      </c>
      <c r="AD63" s="46">
        <v>12.6</v>
      </c>
      <c r="AE63" s="46">
        <v>0</v>
      </c>
    </row>
    <row r="64" spans="1:31" ht="21.75" customHeight="1">
      <c r="A64" s="56"/>
      <c r="B64" s="56" t="s">
        <v>122</v>
      </c>
      <c r="C64" s="56"/>
      <c r="D64" s="57" t="s">
        <v>220</v>
      </c>
      <c r="E64" s="29">
        <v>182.6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46">
        <v>0</v>
      </c>
      <c r="R64" s="46">
        <v>0</v>
      </c>
      <c r="S64" s="46">
        <v>182.6</v>
      </c>
      <c r="T64" s="46">
        <v>88.66</v>
      </c>
      <c r="U64" s="46">
        <v>0</v>
      </c>
      <c r="V64" s="46">
        <v>8.5</v>
      </c>
      <c r="W64" s="46">
        <v>8</v>
      </c>
      <c r="X64" s="46">
        <v>27</v>
      </c>
      <c r="Y64" s="46">
        <v>0</v>
      </c>
      <c r="Z64" s="46">
        <v>0</v>
      </c>
      <c r="AA64" s="46">
        <v>0</v>
      </c>
      <c r="AB64" s="46">
        <v>20</v>
      </c>
      <c r="AC64" s="46">
        <v>17.84</v>
      </c>
      <c r="AD64" s="46">
        <v>12.6</v>
      </c>
      <c r="AE64" s="46">
        <v>0</v>
      </c>
    </row>
    <row r="65" spans="1:31" ht="21.75" customHeight="1">
      <c r="A65" s="56" t="s">
        <v>119</v>
      </c>
      <c r="B65" s="56" t="s">
        <v>124</v>
      </c>
      <c r="C65" s="56" t="s">
        <v>147</v>
      </c>
      <c r="D65" s="57" t="s">
        <v>233</v>
      </c>
      <c r="E65" s="29">
        <v>182.6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46">
        <v>0</v>
      </c>
      <c r="R65" s="46">
        <v>0</v>
      </c>
      <c r="S65" s="46">
        <v>182.6</v>
      </c>
      <c r="T65" s="46">
        <v>88.66</v>
      </c>
      <c r="U65" s="46">
        <v>0</v>
      </c>
      <c r="V65" s="46">
        <v>8.5</v>
      </c>
      <c r="W65" s="46">
        <v>8</v>
      </c>
      <c r="X65" s="46">
        <v>27</v>
      </c>
      <c r="Y65" s="46">
        <v>0</v>
      </c>
      <c r="Z65" s="46">
        <v>0</v>
      </c>
      <c r="AA65" s="46">
        <v>0</v>
      </c>
      <c r="AB65" s="46">
        <v>20</v>
      </c>
      <c r="AC65" s="46">
        <v>17.84</v>
      </c>
      <c r="AD65" s="46">
        <v>12.6</v>
      </c>
      <c r="AE65" s="46">
        <v>0</v>
      </c>
    </row>
    <row r="66" spans="1:31" ht="21.75" customHeight="1">
      <c r="A66" s="56"/>
      <c r="B66" s="56"/>
      <c r="C66" s="56"/>
      <c r="D66" s="57" t="s">
        <v>234</v>
      </c>
      <c r="E66" s="29">
        <v>227.27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46">
        <v>0</v>
      </c>
      <c r="R66" s="46">
        <v>0</v>
      </c>
      <c r="S66" s="46">
        <v>227.27</v>
      </c>
      <c r="T66" s="46">
        <v>185.32</v>
      </c>
      <c r="U66" s="46">
        <v>0</v>
      </c>
      <c r="V66" s="46">
        <v>3</v>
      </c>
      <c r="W66" s="46">
        <v>2</v>
      </c>
      <c r="X66" s="46">
        <v>20</v>
      </c>
      <c r="Y66" s="46">
        <v>0</v>
      </c>
      <c r="Z66" s="46">
        <v>0</v>
      </c>
      <c r="AA66" s="46">
        <v>1.95</v>
      </c>
      <c r="AB66" s="46">
        <v>15</v>
      </c>
      <c r="AC66" s="46">
        <v>0</v>
      </c>
      <c r="AD66" s="46">
        <v>0</v>
      </c>
      <c r="AE66" s="46">
        <v>0</v>
      </c>
    </row>
    <row r="67" spans="1:31" ht="21.75" customHeight="1">
      <c r="A67" s="56" t="s">
        <v>115</v>
      </c>
      <c r="B67" s="56"/>
      <c r="C67" s="56"/>
      <c r="D67" s="57" t="s">
        <v>204</v>
      </c>
      <c r="E67" s="29">
        <v>227.27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46">
        <v>0</v>
      </c>
      <c r="R67" s="46">
        <v>0</v>
      </c>
      <c r="S67" s="46">
        <v>227.27</v>
      </c>
      <c r="T67" s="46">
        <v>185.32</v>
      </c>
      <c r="U67" s="46">
        <v>0</v>
      </c>
      <c r="V67" s="46">
        <v>3</v>
      </c>
      <c r="W67" s="46">
        <v>2</v>
      </c>
      <c r="X67" s="46">
        <v>20</v>
      </c>
      <c r="Y67" s="46">
        <v>0</v>
      </c>
      <c r="Z67" s="46">
        <v>0</v>
      </c>
      <c r="AA67" s="46">
        <v>1.95</v>
      </c>
      <c r="AB67" s="46">
        <v>15</v>
      </c>
      <c r="AC67" s="46">
        <v>0</v>
      </c>
      <c r="AD67" s="46">
        <v>0</v>
      </c>
      <c r="AE67" s="46">
        <v>0</v>
      </c>
    </row>
    <row r="68" spans="1:31" ht="21.75" customHeight="1">
      <c r="A68" s="56"/>
      <c r="B68" s="56" t="s">
        <v>122</v>
      </c>
      <c r="C68" s="56"/>
      <c r="D68" s="57" t="s">
        <v>220</v>
      </c>
      <c r="E68" s="29">
        <v>227.27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46">
        <v>0</v>
      </c>
      <c r="R68" s="46">
        <v>0</v>
      </c>
      <c r="S68" s="46">
        <v>227.27</v>
      </c>
      <c r="T68" s="46">
        <v>185.32</v>
      </c>
      <c r="U68" s="46">
        <v>0</v>
      </c>
      <c r="V68" s="46">
        <v>3</v>
      </c>
      <c r="W68" s="46">
        <v>2</v>
      </c>
      <c r="X68" s="46">
        <v>20</v>
      </c>
      <c r="Y68" s="46">
        <v>0</v>
      </c>
      <c r="Z68" s="46">
        <v>0</v>
      </c>
      <c r="AA68" s="46">
        <v>1.95</v>
      </c>
      <c r="AB68" s="46">
        <v>15</v>
      </c>
      <c r="AC68" s="46">
        <v>0</v>
      </c>
      <c r="AD68" s="46">
        <v>0</v>
      </c>
      <c r="AE68" s="46">
        <v>0</v>
      </c>
    </row>
    <row r="69" spans="1:31" ht="21.75" customHeight="1">
      <c r="A69" s="56" t="s">
        <v>119</v>
      </c>
      <c r="B69" s="56" t="s">
        <v>124</v>
      </c>
      <c r="C69" s="56" t="s">
        <v>147</v>
      </c>
      <c r="D69" s="57" t="s">
        <v>233</v>
      </c>
      <c r="E69" s="29">
        <v>227.27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46">
        <v>0</v>
      </c>
      <c r="R69" s="46">
        <v>0</v>
      </c>
      <c r="S69" s="46">
        <v>227.27</v>
      </c>
      <c r="T69" s="46">
        <v>185.32</v>
      </c>
      <c r="U69" s="46">
        <v>0</v>
      </c>
      <c r="V69" s="46">
        <v>3</v>
      </c>
      <c r="W69" s="46">
        <v>2</v>
      </c>
      <c r="X69" s="46">
        <v>20</v>
      </c>
      <c r="Y69" s="46">
        <v>0</v>
      </c>
      <c r="Z69" s="46">
        <v>0</v>
      </c>
      <c r="AA69" s="46">
        <v>1.95</v>
      </c>
      <c r="AB69" s="46">
        <v>15</v>
      </c>
      <c r="AC69" s="46">
        <v>0</v>
      </c>
      <c r="AD69" s="46">
        <v>0</v>
      </c>
      <c r="AE69" s="46">
        <v>0</v>
      </c>
    </row>
    <row r="70" spans="1:31" ht="21.75" customHeight="1">
      <c r="A70" s="56"/>
      <c r="B70" s="56"/>
      <c r="C70" s="56"/>
      <c r="D70" s="57" t="s">
        <v>235</v>
      </c>
      <c r="E70" s="29">
        <v>229.32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46">
        <v>0</v>
      </c>
      <c r="R70" s="46">
        <v>0</v>
      </c>
      <c r="S70" s="46">
        <v>229.32</v>
      </c>
      <c r="T70" s="46">
        <v>159.88</v>
      </c>
      <c r="U70" s="46">
        <v>0</v>
      </c>
      <c r="V70" s="46">
        <v>5</v>
      </c>
      <c r="W70" s="46">
        <v>0</v>
      </c>
      <c r="X70" s="46">
        <v>30</v>
      </c>
      <c r="Y70" s="46">
        <v>0</v>
      </c>
      <c r="Z70" s="46">
        <v>0</v>
      </c>
      <c r="AA70" s="46">
        <v>1.95</v>
      </c>
      <c r="AB70" s="46">
        <v>20</v>
      </c>
      <c r="AC70" s="46">
        <v>0</v>
      </c>
      <c r="AD70" s="46">
        <v>12.49</v>
      </c>
      <c r="AE70" s="46">
        <v>0</v>
      </c>
    </row>
    <row r="71" spans="1:31" ht="21.75" customHeight="1">
      <c r="A71" s="56" t="s">
        <v>115</v>
      </c>
      <c r="B71" s="56"/>
      <c r="C71" s="56"/>
      <c r="D71" s="57" t="s">
        <v>204</v>
      </c>
      <c r="E71" s="29">
        <v>229.32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46">
        <v>0</v>
      </c>
      <c r="R71" s="46">
        <v>0</v>
      </c>
      <c r="S71" s="46">
        <v>229.32</v>
      </c>
      <c r="T71" s="46">
        <v>159.88</v>
      </c>
      <c r="U71" s="46">
        <v>0</v>
      </c>
      <c r="V71" s="46">
        <v>5</v>
      </c>
      <c r="W71" s="46">
        <v>0</v>
      </c>
      <c r="X71" s="46">
        <v>30</v>
      </c>
      <c r="Y71" s="46">
        <v>0</v>
      </c>
      <c r="Z71" s="46">
        <v>0</v>
      </c>
      <c r="AA71" s="46">
        <v>1.95</v>
      </c>
      <c r="AB71" s="46">
        <v>20</v>
      </c>
      <c r="AC71" s="46">
        <v>0</v>
      </c>
      <c r="AD71" s="46">
        <v>12.49</v>
      </c>
      <c r="AE71" s="46">
        <v>0</v>
      </c>
    </row>
    <row r="72" spans="1:31" ht="21.75" customHeight="1">
      <c r="A72" s="56"/>
      <c r="B72" s="56" t="s">
        <v>122</v>
      </c>
      <c r="C72" s="56"/>
      <c r="D72" s="57" t="s">
        <v>220</v>
      </c>
      <c r="E72" s="29">
        <v>229.32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46">
        <v>0</v>
      </c>
      <c r="R72" s="46">
        <v>0</v>
      </c>
      <c r="S72" s="46">
        <v>229.32</v>
      </c>
      <c r="T72" s="46">
        <v>159.88</v>
      </c>
      <c r="U72" s="46">
        <v>0</v>
      </c>
      <c r="V72" s="46">
        <v>5</v>
      </c>
      <c r="W72" s="46">
        <v>0</v>
      </c>
      <c r="X72" s="46">
        <v>30</v>
      </c>
      <c r="Y72" s="46">
        <v>0</v>
      </c>
      <c r="Z72" s="46">
        <v>0</v>
      </c>
      <c r="AA72" s="46">
        <v>1.95</v>
      </c>
      <c r="AB72" s="46">
        <v>20</v>
      </c>
      <c r="AC72" s="46">
        <v>0</v>
      </c>
      <c r="AD72" s="46">
        <v>12.49</v>
      </c>
      <c r="AE72" s="46">
        <v>0</v>
      </c>
    </row>
    <row r="73" spans="1:31" ht="21.75" customHeight="1">
      <c r="A73" s="56" t="s">
        <v>119</v>
      </c>
      <c r="B73" s="56" t="s">
        <v>124</v>
      </c>
      <c r="C73" s="56" t="s">
        <v>147</v>
      </c>
      <c r="D73" s="57" t="s">
        <v>233</v>
      </c>
      <c r="E73" s="29">
        <v>229.32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46">
        <v>0</v>
      </c>
      <c r="R73" s="46">
        <v>0</v>
      </c>
      <c r="S73" s="46">
        <v>229.32</v>
      </c>
      <c r="T73" s="46">
        <v>159.88</v>
      </c>
      <c r="U73" s="46">
        <v>0</v>
      </c>
      <c r="V73" s="46">
        <v>5</v>
      </c>
      <c r="W73" s="46">
        <v>0</v>
      </c>
      <c r="X73" s="46">
        <v>30</v>
      </c>
      <c r="Y73" s="46">
        <v>0</v>
      </c>
      <c r="Z73" s="46">
        <v>0</v>
      </c>
      <c r="AA73" s="46">
        <v>1.95</v>
      </c>
      <c r="AB73" s="46">
        <v>20</v>
      </c>
      <c r="AC73" s="46">
        <v>0</v>
      </c>
      <c r="AD73" s="46">
        <v>12.49</v>
      </c>
      <c r="AE73" s="46">
        <v>0</v>
      </c>
    </row>
    <row r="74" spans="1:31" ht="21.75" customHeight="1">
      <c r="A74" s="56"/>
      <c r="B74" s="56"/>
      <c r="C74" s="56"/>
      <c r="D74" s="57" t="s">
        <v>236</v>
      </c>
      <c r="E74" s="29">
        <v>373.72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46">
        <v>0</v>
      </c>
      <c r="R74" s="46">
        <v>0</v>
      </c>
      <c r="S74" s="46">
        <v>373.72</v>
      </c>
      <c r="T74" s="46">
        <v>321.72</v>
      </c>
      <c r="U74" s="46">
        <v>0</v>
      </c>
      <c r="V74" s="46">
        <v>20</v>
      </c>
      <c r="W74" s="46">
        <v>0</v>
      </c>
      <c r="X74" s="46">
        <v>12</v>
      </c>
      <c r="Y74" s="46">
        <v>0</v>
      </c>
      <c r="Z74" s="46">
        <v>0</v>
      </c>
      <c r="AA74" s="46">
        <v>0</v>
      </c>
      <c r="AB74" s="46">
        <v>20</v>
      </c>
      <c r="AC74" s="46">
        <v>0</v>
      </c>
      <c r="AD74" s="46">
        <v>0</v>
      </c>
      <c r="AE74" s="46">
        <v>0</v>
      </c>
    </row>
    <row r="75" spans="1:31" ht="21.75" customHeight="1">
      <c r="A75" s="56" t="s">
        <v>115</v>
      </c>
      <c r="B75" s="56"/>
      <c r="C75" s="56"/>
      <c r="D75" s="57" t="s">
        <v>204</v>
      </c>
      <c r="E75" s="29">
        <v>373.72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46">
        <v>0</v>
      </c>
      <c r="R75" s="46">
        <v>0</v>
      </c>
      <c r="S75" s="46">
        <v>373.72</v>
      </c>
      <c r="T75" s="46">
        <v>321.72</v>
      </c>
      <c r="U75" s="46">
        <v>0</v>
      </c>
      <c r="V75" s="46">
        <v>20</v>
      </c>
      <c r="W75" s="46">
        <v>0</v>
      </c>
      <c r="X75" s="46">
        <v>12</v>
      </c>
      <c r="Y75" s="46">
        <v>0</v>
      </c>
      <c r="Z75" s="46">
        <v>0</v>
      </c>
      <c r="AA75" s="46">
        <v>0</v>
      </c>
      <c r="AB75" s="46">
        <v>20</v>
      </c>
      <c r="AC75" s="46">
        <v>0</v>
      </c>
      <c r="AD75" s="46">
        <v>0</v>
      </c>
      <c r="AE75" s="46">
        <v>0</v>
      </c>
    </row>
    <row r="76" spans="1:31" ht="21.75" customHeight="1">
      <c r="A76" s="56"/>
      <c r="B76" s="56" t="s">
        <v>122</v>
      </c>
      <c r="C76" s="56"/>
      <c r="D76" s="57" t="s">
        <v>220</v>
      </c>
      <c r="E76" s="29">
        <v>373.72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46">
        <v>0</v>
      </c>
      <c r="R76" s="46">
        <v>0</v>
      </c>
      <c r="S76" s="46">
        <v>373.72</v>
      </c>
      <c r="T76" s="46">
        <v>321.72</v>
      </c>
      <c r="U76" s="46">
        <v>0</v>
      </c>
      <c r="V76" s="46">
        <v>20</v>
      </c>
      <c r="W76" s="46">
        <v>0</v>
      </c>
      <c r="X76" s="46">
        <v>12</v>
      </c>
      <c r="Y76" s="46">
        <v>0</v>
      </c>
      <c r="Z76" s="46">
        <v>0</v>
      </c>
      <c r="AA76" s="46">
        <v>0</v>
      </c>
      <c r="AB76" s="46">
        <v>20</v>
      </c>
      <c r="AC76" s="46">
        <v>0</v>
      </c>
      <c r="AD76" s="46">
        <v>0</v>
      </c>
      <c r="AE76" s="46">
        <v>0</v>
      </c>
    </row>
    <row r="77" spans="1:31" ht="21.75" customHeight="1">
      <c r="A77" s="56" t="s">
        <v>119</v>
      </c>
      <c r="B77" s="56" t="s">
        <v>124</v>
      </c>
      <c r="C77" s="56" t="s">
        <v>147</v>
      </c>
      <c r="D77" s="57" t="s">
        <v>233</v>
      </c>
      <c r="E77" s="29">
        <v>373.72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46">
        <v>0</v>
      </c>
      <c r="R77" s="46">
        <v>0</v>
      </c>
      <c r="S77" s="46">
        <v>373.72</v>
      </c>
      <c r="T77" s="46">
        <v>321.72</v>
      </c>
      <c r="U77" s="46">
        <v>0</v>
      </c>
      <c r="V77" s="46">
        <v>20</v>
      </c>
      <c r="W77" s="46">
        <v>0</v>
      </c>
      <c r="X77" s="46">
        <v>12</v>
      </c>
      <c r="Y77" s="46">
        <v>0</v>
      </c>
      <c r="Z77" s="46">
        <v>0</v>
      </c>
      <c r="AA77" s="46">
        <v>0</v>
      </c>
      <c r="AB77" s="46">
        <v>20</v>
      </c>
      <c r="AC77" s="46">
        <v>0</v>
      </c>
      <c r="AD77" s="46">
        <v>0</v>
      </c>
      <c r="AE77" s="46">
        <v>0</v>
      </c>
    </row>
    <row r="78" spans="1:31" ht="21.75" customHeight="1">
      <c r="A78" s="56"/>
      <c r="B78" s="56"/>
      <c r="C78" s="56"/>
      <c r="D78" s="57" t="s">
        <v>237</v>
      </c>
      <c r="E78" s="29">
        <v>161.7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46">
        <v>0</v>
      </c>
      <c r="R78" s="46">
        <v>0</v>
      </c>
      <c r="S78" s="46">
        <v>161.7</v>
      </c>
      <c r="T78" s="46">
        <v>113.7</v>
      </c>
      <c r="U78" s="46">
        <v>0</v>
      </c>
      <c r="V78" s="46">
        <v>8</v>
      </c>
      <c r="W78" s="46">
        <v>0</v>
      </c>
      <c r="X78" s="46">
        <v>20</v>
      </c>
      <c r="Y78" s="46">
        <v>0</v>
      </c>
      <c r="Z78" s="46">
        <v>0</v>
      </c>
      <c r="AA78" s="46">
        <v>0</v>
      </c>
      <c r="AB78" s="46">
        <v>20</v>
      </c>
      <c r="AC78" s="46">
        <v>0</v>
      </c>
      <c r="AD78" s="46">
        <v>0</v>
      </c>
      <c r="AE78" s="46">
        <v>0</v>
      </c>
    </row>
    <row r="79" spans="1:31" ht="21.75" customHeight="1">
      <c r="A79" s="56" t="s">
        <v>115</v>
      </c>
      <c r="B79" s="56"/>
      <c r="C79" s="56"/>
      <c r="D79" s="57" t="s">
        <v>204</v>
      </c>
      <c r="E79" s="29">
        <v>161.7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46">
        <v>0</v>
      </c>
      <c r="R79" s="46">
        <v>0</v>
      </c>
      <c r="S79" s="46">
        <v>161.7</v>
      </c>
      <c r="T79" s="46">
        <v>113.7</v>
      </c>
      <c r="U79" s="46">
        <v>0</v>
      </c>
      <c r="V79" s="46">
        <v>8</v>
      </c>
      <c r="W79" s="46">
        <v>0</v>
      </c>
      <c r="X79" s="46">
        <v>20</v>
      </c>
      <c r="Y79" s="46">
        <v>0</v>
      </c>
      <c r="Z79" s="46">
        <v>0</v>
      </c>
      <c r="AA79" s="46">
        <v>0</v>
      </c>
      <c r="AB79" s="46">
        <v>20</v>
      </c>
      <c r="AC79" s="46">
        <v>0</v>
      </c>
      <c r="AD79" s="46">
        <v>0</v>
      </c>
      <c r="AE79" s="46">
        <v>0</v>
      </c>
    </row>
    <row r="80" spans="1:31" ht="21.75" customHeight="1">
      <c r="A80" s="56"/>
      <c r="B80" s="56" t="s">
        <v>122</v>
      </c>
      <c r="C80" s="56"/>
      <c r="D80" s="57" t="s">
        <v>220</v>
      </c>
      <c r="E80" s="29">
        <v>161.7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46">
        <v>0</v>
      </c>
      <c r="R80" s="46">
        <v>0</v>
      </c>
      <c r="S80" s="46">
        <v>161.7</v>
      </c>
      <c r="T80" s="46">
        <v>113.7</v>
      </c>
      <c r="U80" s="46">
        <v>0</v>
      </c>
      <c r="V80" s="46">
        <v>8</v>
      </c>
      <c r="W80" s="46">
        <v>0</v>
      </c>
      <c r="X80" s="46">
        <v>20</v>
      </c>
      <c r="Y80" s="46">
        <v>0</v>
      </c>
      <c r="Z80" s="46">
        <v>0</v>
      </c>
      <c r="AA80" s="46">
        <v>0</v>
      </c>
      <c r="AB80" s="46">
        <v>20</v>
      </c>
      <c r="AC80" s="46">
        <v>0</v>
      </c>
      <c r="AD80" s="46">
        <v>0</v>
      </c>
      <c r="AE80" s="46">
        <v>0</v>
      </c>
    </row>
    <row r="81" spans="1:31" ht="21.75" customHeight="1">
      <c r="A81" s="56" t="s">
        <v>119</v>
      </c>
      <c r="B81" s="56" t="s">
        <v>124</v>
      </c>
      <c r="C81" s="56" t="s">
        <v>147</v>
      </c>
      <c r="D81" s="57" t="s">
        <v>233</v>
      </c>
      <c r="E81" s="29">
        <v>161.7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46">
        <v>0</v>
      </c>
      <c r="R81" s="46">
        <v>0</v>
      </c>
      <c r="S81" s="46">
        <v>161.7</v>
      </c>
      <c r="T81" s="46">
        <v>113.7</v>
      </c>
      <c r="U81" s="46">
        <v>0</v>
      </c>
      <c r="V81" s="46">
        <v>8</v>
      </c>
      <c r="W81" s="46">
        <v>0</v>
      </c>
      <c r="X81" s="46">
        <v>20</v>
      </c>
      <c r="Y81" s="46">
        <v>0</v>
      </c>
      <c r="Z81" s="46">
        <v>0</v>
      </c>
      <c r="AA81" s="46">
        <v>0</v>
      </c>
      <c r="AB81" s="46">
        <v>20</v>
      </c>
      <c r="AC81" s="46">
        <v>0</v>
      </c>
      <c r="AD81" s="46">
        <v>0</v>
      </c>
      <c r="AE81" s="46">
        <v>0</v>
      </c>
    </row>
    <row r="82" spans="1:31" ht="21.75" customHeight="1">
      <c r="A82" s="56"/>
      <c r="B82" s="56"/>
      <c r="C82" s="56"/>
      <c r="D82" s="57" t="s">
        <v>238</v>
      </c>
      <c r="E82" s="29">
        <v>673.84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46">
        <v>0</v>
      </c>
      <c r="R82" s="46">
        <v>0</v>
      </c>
      <c r="S82" s="46">
        <v>673.84</v>
      </c>
      <c r="T82" s="46">
        <v>575.84</v>
      </c>
      <c r="U82" s="46">
        <v>0</v>
      </c>
      <c r="V82" s="46">
        <v>20</v>
      </c>
      <c r="W82" s="46">
        <v>1</v>
      </c>
      <c r="X82" s="46">
        <v>35</v>
      </c>
      <c r="Y82" s="46">
        <v>2</v>
      </c>
      <c r="Z82" s="46">
        <v>0</v>
      </c>
      <c r="AA82" s="46">
        <v>0</v>
      </c>
      <c r="AB82" s="46">
        <v>40</v>
      </c>
      <c r="AC82" s="46">
        <v>0</v>
      </c>
      <c r="AD82" s="46">
        <v>0</v>
      </c>
      <c r="AE82" s="46">
        <v>0</v>
      </c>
    </row>
    <row r="83" spans="1:31" ht="21.75" customHeight="1">
      <c r="A83" s="56" t="s">
        <v>115</v>
      </c>
      <c r="B83" s="56"/>
      <c r="C83" s="56"/>
      <c r="D83" s="57" t="s">
        <v>204</v>
      </c>
      <c r="E83" s="29">
        <v>673.84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46">
        <v>0</v>
      </c>
      <c r="R83" s="46">
        <v>0</v>
      </c>
      <c r="S83" s="46">
        <v>673.84</v>
      </c>
      <c r="T83" s="46">
        <v>575.84</v>
      </c>
      <c r="U83" s="46">
        <v>0</v>
      </c>
      <c r="V83" s="46">
        <v>20</v>
      </c>
      <c r="W83" s="46">
        <v>1</v>
      </c>
      <c r="X83" s="46">
        <v>35</v>
      </c>
      <c r="Y83" s="46">
        <v>2</v>
      </c>
      <c r="Z83" s="46">
        <v>0</v>
      </c>
      <c r="AA83" s="46">
        <v>0</v>
      </c>
      <c r="AB83" s="46">
        <v>40</v>
      </c>
      <c r="AC83" s="46">
        <v>0</v>
      </c>
      <c r="AD83" s="46">
        <v>0</v>
      </c>
      <c r="AE83" s="46">
        <v>0</v>
      </c>
    </row>
    <row r="84" spans="1:31" ht="21.75" customHeight="1">
      <c r="A84" s="56"/>
      <c r="B84" s="56" t="s">
        <v>122</v>
      </c>
      <c r="C84" s="56"/>
      <c r="D84" s="57" t="s">
        <v>220</v>
      </c>
      <c r="E84" s="29">
        <v>673.84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46">
        <v>0</v>
      </c>
      <c r="R84" s="46">
        <v>0</v>
      </c>
      <c r="S84" s="46">
        <v>673.84</v>
      </c>
      <c r="T84" s="46">
        <v>575.84</v>
      </c>
      <c r="U84" s="46">
        <v>0</v>
      </c>
      <c r="V84" s="46">
        <v>20</v>
      </c>
      <c r="W84" s="46">
        <v>1</v>
      </c>
      <c r="X84" s="46">
        <v>35</v>
      </c>
      <c r="Y84" s="46">
        <v>2</v>
      </c>
      <c r="Z84" s="46">
        <v>0</v>
      </c>
      <c r="AA84" s="46">
        <v>0</v>
      </c>
      <c r="AB84" s="46">
        <v>40</v>
      </c>
      <c r="AC84" s="46">
        <v>0</v>
      </c>
      <c r="AD84" s="46">
        <v>0</v>
      </c>
      <c r="AE84" s="46">
        <v>0</v>
      </c>
    </row>
    <row r="85" spans="1:31" ht="21.75" customHeight="1">
      <c r="A85" s="56" t="s">
        <v>119</v>
      </c>
      <c r="B85" s="56" t="s">
        <v>124</v>
      </c>
      <c r="C85" s="56" t="s">
        <v>126</v>
      </c>
      <c r="D85" s="57" t="s">
        <v>228</v>
      </c>
      <c r="E85" s="29">
        <v>673.84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46">
        <v>0</v>
      </c>
      <c r="R85" s="46">
        <v>0</v>
      </c>
      <c r="S85" s="46">
        <v>673.84</v>
      </c>
      <c r="T85" s="46">
        <v>575.84</v>
      </c>
      <c r="U85" s="46">
        <v>0</v>
      </c>
      <c r="V85" s="46">
        <v>20</v>
      </c>
      <c r="W85" s="46">
        <v>1</v>
      </c>
      <c r="X85" s="46">
        <v>35</v>
      </c>
      <c r="Y85" s="46">
        <v>2</v>
      </c>
      <c r="Z85" s="46">
        <v>0</v>
      </c>
      <c r="AA85" s="46">
        <v>0</v>
      </c>
      <c r="AB85" s="46">
        <v>40</v>
      </c>
      <c r="AC85" s="46">
        <v>0</v>
      </c>
      <c r="AD85" s="46">
        <v>0</v>
      </c>
      <c r="AE85" s="46">
        <v>0</v>
      </c>
    </row>
    <row r="86" spans="1:31" ht="21.75" customHeight="1">
      <c r="A86" s="56"/>
      <c r="B86" s="56"/>
      <c r="C86" s="56"/>
      <c r="D86" s="57" t="s">
        <v>239</v>
      </c>
      <c r="E86" s="29">
        <v>809.98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46">
        <v>0</v>
      </c>
      <c r="R86" s="46">
        <v>0</v>
      </c>
      <c r="S86" s="46">
        <v>809.98</v>
      </c>
      <c r="T86" s="46">
        <v>464.64</v>
      </c>
      <c r="U86" s="46">
        <v>0</v>
      </c>
      <c r="V86" s="46">
        <v>25</v>
      </c>
      <c r="W86" s="46">
        <v>45</v>
      </c>
      <c r="X86" s="46">
        <v>220</v>
      </c>
      <c r="Y86" s="46">
        <v>1</v>
      </c>
      <c r="Z86" s="46">
        <v>0</v>
      </c>
      <c r="AA86" s="46">
        <v>0</v>
      </c>
      <c r="AB86" s="46">
        <v>40</v>
      </c>
      <c r="AC86" s="46">
        <v>14.34</v>
      </c>
      <c r="AD86" s="46">
        <v>0</v>
      </c>
      <c r="AE86" s="46">
        <v>0</v>
      </c>
    </row>
    <row r="87" spans="1:31" ht="21.75" customHeight="1">
      <c r="A87" s="56" t="s">
        <v>115</v>
      </c>
      <c r="B87" s="56"/>
      <c r="C87" s="56"/>
      <c r="D87" s="57" t="s">
        <v>204</v>
      </c>
      <c r="E87" s="29">
        <v>809.98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46">
        <v>0</v>
      </c>
      <c r="R87" s="46">
        <v>0</v>
      </c>
      <c r="S87" s="46">
        <v>809.98</v>
      </c>
      <c r="T87" s="46">
        <v>464.64</v>
      </c>
      <c r="U87" s="46">
        <v>0</v>
      </c>
      <c r="V87" s="46">
        <v>25</v>
      </c>
      <c r="W87" s="46">
        <v>45</v>
      </c>
      <c r="X87" s="46">
        <v>220</v>
      </c>
      <c r="Y87" s="46">
        <v>1</v>
      </c>
      <c r="Z87" s="46">
        <v>0</v>
      </c>
      <c r="AA87" s="46">
        <v>0</v>
      </c>
      <c r="AB87" s="46">
        <v>40</v>
      </c>
      <c r="AC87" s="46">
        <v>14.34</v>
      </c>
      <c r="AD87" s="46">
        <v>0</v>
      </c>
      <c r="AE87" s="46">
        <v>0</v>
      </c>
    </row>
    <row r="88" spans="1:31" ht="21.75" customHeight="1">
      <c r="A88" s="56"/>
      <c r="B88" s="56" t="s">
        <v>147</v>
      </c>
      <c r="C88" s="56"/>
      <c r="D88" s="57" t="s">
        <v>240</v>
      </c>
      <c r="E88" s="29">
        <v>809.98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46">
        <v>0</v>
      </c>
      <c r="R88" s="46">
        <v>0</v>
      </c>
      <c r="S88" s="46">
        <v>809.98</v>
      </c>
      <c r="T88" s="46">
        <v>464.64</v>
      </c>
      <c r="U88" s="46">
        <v>0</v>
      </c>
      <c r="V88" s="46">
        <v>25</v>
      </c>
      <c r="W88" s="46">
        <v>45</v>
      </c>
      <c r="X88" s="46">
        <v>220</v>
      </c>
      <c r="Y88" s="46">
        <v>1</v>
      </c>
      <c r="Z88" s="46">
        <v>0</v>
      </c>
      <c r="AA88" s="46">
        <v>0</v>
      </c>
      <c r="AB88" s="46">
        <v>40</v>
      </c>
      <c r="AC88" s="46">
        <v>14.34</v>
      </c>
      <c r="AD88" s="46">
        <v>0</v>
      </c>
      <c r="AE88" s="46">
        <v>0</v>
      </c>
    </row>
    <row r="89" spans="1:31" ht="21.75" customHeight="1">
      <c r="A89" s="56" t="s">
        <v>119</v>
      </c>
      <c r="B89" s="56" t="s">
        <v>154</v>
      </c>
      <c r="C89" s="56" t="s">
        <v>122</v>
      </c>
      <c r="D89" s="57" t="s">
        <v>241</v>
      </c>
      <c r="E89" s="29">
        <v>809.98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46">
        <v>0</v>
      </c>
      <c r="R89" s="46">
        <v>0</v>
      </c>
      <c r="S89" s="46">
        <v>809.98</v>
      </c>
      <c r="T89" s="46">
        <v>464.64</v>
      </c>
      <c r="U89" s="46">
        <v>0</v>
      </c>
      <c r="V89" s="46">
        <v>25</v>
      </c>
      <c r="W89" s="46">
        <v>45</v>
      </c>
      <c r="X89" s="46">
        <v>220</v>
      </c>
      <c r="Y89" s="46">
        <v>1</v>
      </c>
      <c r="Z89" s="46">
        <v>0</v>
      </c>
      <c r="AA89" s="46">
        <v>0</v>
      </c>
      <c r="AB89" s="46">
        <v>40</v>
      </c>
      <c r="AC89" s="46">
        <v>14.34</v>
      </c>
      <c r="AD89" s="46">
        <v>0</v>
      </c>
      <c r="AE89" s="46">
        <v>0</v>
      </c>
    </row>
    <row r="90" spans="1:31" ht="21.75" customHeight="1">
      <c r="A90" s="56"/>
      <c r="B90" s="56"/>
      <c r="C90" s="56"/>
      <c r="D90" s="57" t="s">
        <v>242</v>
      </c>
      <c r="E90" s="29">
        <v>330.45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46">
        <v>0</v>
      </c>
      <c r="R90" s="46">
        <v>0</v>
      </c>
      <c r="S90" s="46">
        <v>330.45</v>
      </c>
      <c r="T90" s="46">
        <v>151.18</v>
      </c>
      <c r="U90" s="46">
        <v>0</v>
      </c>
      <c r="V90" s="46">
        <v>5</v>
      </c>
      <c r="W90" s="46">
        <v>0</v>
      </c>
      <c r="X90" s="46">
        <v>93</v>
      </c>
      <c r="Y90" s="46">
        <v>0</v>
      </c>
      <c r="Z90" s="46">
        <v>0</v>
      </c>
      <c r="AA90" s="46">
        <v>0</v>
      </c>
      <c r="AB90" s="46">
        <v>30</v>
      </c>
      <c r="AC90" s="46">
        <v>51.27</v>
      </c>
      <c r="AD90" s="46">
        <v>0</v>
      </c>
      <c r="AE90" s="46">
        <v>0</v>
      </c>
    </row>
    <row r="91" spans="1:31" ht="21.75" customHeight="1">
      <c r="A91" s="56" t="s">
        <v>115</v>
      </c>
      <c r="B91" s="56"/>
      <c r="C91" s="56"/>
      <c r="D91" s="57" t="s">
        <v>204</v>
      </c>
      <c r="E91" s="29">
        <v>330.45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46">
        <v>0</v>
      </c>
      <c r="R91" s="46">
        <v>0</v>
      </c>
      <c r="S91" s="46">
        <v>330.45</v>
      </c>
      <c r="T91" s="46">
        <v>151.18</v>
      </c>
      <c r="U91" s="46">
        <v>0</v>
      </c>
      <c r="V91" s="46">
        <v>5</v>
      </c>
      <c r="W91" s="46">
        <v>0</v>
      </c>
      <c r="X91" s="46">
        <v>93</v>
      </c>
      <c r="Y91" s="46">
        <v>0</v>
      </c>
      <c r="Z91" s="46">
        <v>0</v>
      </c>
      <c r="AA91" s="46">
        <v>0</v>
      </c>
      <c r="AB91" s="46">
        <v>30</v>
      </c>
      <c r="AC91" s="46">
        <v>51.27</v>
      </c>
      <c r="AD91" s="46">
        <v>0</v>
      </c>
      <c r="AE91" s="46">
        <v>0</v>
      </c>
    </row>
    <row r="92" spans="1:31" ht="21.75" customHeight="1">
      <c r="A92" s="56"/>
      <c r="B92" s="56" t="s">
        <v>157</v>
      </c>
      <c r="C92" s="56"/>
      <c r="D92" s="57" t="s">
        <v>243</v>
      </c>
      <c r="E92" s="29">
        <v>330.45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46">
        <v>0</v>
      </c>
      <c r="R92" s="46">
        <v>0</v>
      </c>
      <c r="S92" s="46">
        <v>330.45</v>
      </c>
      <c r="T92" s="46">
        <v>151.18</v>
      </c>
      <c r="U92" s="46">
        <v>0</v>
      </c>
      <c r="V92" s="46">
        <v>5</v>
      </c>
      <c r="W92" s="46">
        <v>0</v>
      </c>
      <c r="X92" s="46">
        <v>93</v>
      </c>
      <c r="Y92" s="46">
        <v>0</v>
      </c>
      <c r="Z92" s="46">
        <v>0</v>
      </c>
      <c r="AA92" s="46">
        <v>0</v>
      </c>
      <c r="AB92" s="46">
        <v>30</v>
      </c>
      <c r="AC92" s="46">
        <v>51.27</v>
      </c>
      <c r="AD92" s="46">
        <v>0</v>
      </c>
      <c r="AE92" s="46">
        <v>0</v>
      </c>
    </row>
    <row r="93" spans="1:31" ht="21.75" customHeight="1">
      <c r="A93" s="56" t="s">
        <v>119</v>
      </c>
      <c r="B93" s="56" t="s">
        <v>159</v>
      </c>
      <c r="C93" s="56" t="s">
        <v>117</v>
      </c>
      <c r="D93" s="57" t="s">
        <v>244</v>
      </c>
      <c r="E93" s="29">
        <v>330.45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46">
        <v>0</v>
      </c>
      <c r="R93" s="46">
        <v>0</v>
      </c>
      <c r="S93" s="46">
        <v>330.45</v>
      </c>
      <c r="T93" s="46">
        <v>151.18</v>
      </c>
      <c r="U93" s="46">
        <v>0</v>
      </c>
      <c r="V93" s="46">
        <v>5</v>
      </c>
      <c r="W93" s="46">
        <v>0</v>
      </c>
      <c r="X93" s="46">
        <v>93</v>
      </c>
      <c r="Y93" s="46">
        <v>0</v>
      </c>
      <c r="Z93" s="46">
        <v>0</v>
      </c>
      <c r="AA93" s="46">
        <v>0</v>
      </c>
      <c r="AB93" s="46">
        <v>30</v>
      </c>
      <c r="AC93" s="46">
        <v>51.27</v>
      </c>
      <c r="AD93" s="46">
        <v>0</v>
      </c>
      <c r="AE93" s="46">
        <v>0</v>
      </c>
    </row>
    <row r="94" spans="1:31" ht="21.75" customHeight="1">
      <c r="A94" s="56"/>
      <c r="B94" s="56"/>
      <c r="C94" s="56"/>
      <c r="D94" s="57" t="s">
        <v>245</v>
      </c>
      <c r="E94" s="29">
        <v>129.25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46">
        <v>0</v>
      </c>
      <c r="R94" s="46">
        <v>0</v>
      </c>
      <c r="S94" s="46">
        <v>129.25</v>
      </c>
      <c r="T94" s="46">
        <v>111.31</v>
      </c>
      <c r="U94" s="46">
        <v>0</v>
      </c>
      <c r="V94" s="46">
        <v>0</v>
      </c>
      <c r="W94" s="46">
        <v>0</v>
      </c>
      <c r="X94" s="46">
        <v>8</v>
      </c>
      <c r="Y94" s="46">
        <v>1</v>
      </c>
      <c r="Z94" s="46">
        <v>0</v>
      </c>
      <c r="AA94" s="46">
        <v>4.92</v>
      </c>
      <c r="AB94" s="46">
        <v>2.52</v>
      </c>
      <c r="AC94" s="46">
        <v>1.5</v>
      </c>
      <c r="AD94" s="46">
        <v>0</v>
      </c>
      <c r="AE94" s="46">
        <v>0</v>
      </c>
    </row>
    <row r="95" spans="1:31" ht="21.75" customHeight="1">
      <c r="A95" s="56" t="s">
        <v>115</v>
      </c>
      <c r="B95" s="56"/>
      <c r="C95" s="56"/>
      <c r="D95" s="57" t="s">
        <v>204</v>
      </c>
      <c r="E95" s="29">
        <v>129.25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46">
        <v>0</v>
      </c>
      <c r="R95" s="46">
        <v>0</v>
      </c>
      <c r="S95" s="46">
        <v>129.25</v>
      </c>
      <c r="T95" s="46">
        <v>111.31</v>
      </c>
      <c r="U95" s="46">
        <v>0</v>
      </c>
      <c r="V95" s="46">
        <v>0</v>
      </c>
      <c r="W95" s="46">
        <v>0</v>
      </c>
      <c r="X95" s="46">
        <v>8</v>
      </c>
      <c r="Y95" s="46">
        <v>1</v>
      </c>
      <c r="Z95" s="46">
        <v>0</v>
      </c>
      <c r="AA95" s="46">
        <v>4.92</v>
      </c>
      <c r="AB95" s="46">
        <v>2.52</v>
      </c>
      <c r="AC95" s="46">
        <v>1.5</v>
      </c>
      <c r="AD95" s="46">
        <v>0</v>
      </c>
      <c r="AE95" s="46">
        <v>0</v>
      </c>
    </row>
    <row r="96" spans="1:31" ht="21.75" customHeight="1">
      <c r="A96" s="56"/>
      <c r="B96" s="56" t="s">
        <v>134</v>
      </c>
      <c r="C96" s="56"/>
      <c r="D96" s="57" t="s">
        <v>246</v>
      </c>
      <c r="E96" s="29">
        <v>129.25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46">
        <v>0</v>
      </c>
      <c r="R96" s="46">
        <v>0</v>
      </c>
      <c r="S96" s="46">
        <v>129.25</v>
      </c>
      <c r="T96" s="46">
        <v>111.31</v>
      </c>
      <c r="U96" s="46">
        <v>0</v>
      </c>
      <c r="V96" s="46">
        <v>0</v>
      </c>
      <c r="W96" s="46">
        <v>0</v>
      </c>
      <c r="X96" s="46">
        <v>8</v>
      </c>
      <c r="Y96" s="46">
        <v>1</v>
      </c>
      <c r="Z96" s="46">
        <v>0</v>
      </c>
      <c r="AA96" s="46">
        <v>4.92</v>
      </c>
      <c r="AB96" s="46">
        <v>2.52</v>
      </c>
      <c r="AC96" s="46">
        <v>1.5</v>
      </c>
      <c r="AD96" s="46">
        <v>0</v>
      </c>
      <c r="AE96" s="46">
        <v>0</v>
      </c>
    </row>
    <row r="97" spans="1:31" ht="21.75" customHeight="1">
      <c r="A97" s="56" t="s">
        <v>119</v>
      </c>
      <c r="B97" s="56" t="s">
        <v>137</v>
      </c>
      <c r="C97" s="56" t="s">
        <v>117</v>
      </c>
      <c r="D97" s="57" t="s">
        <v>247</v>
      </c>
      <c r="E97" s="29">
        <v>129.25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46">
        <v>0</v>
      </c>
      <c r="R97" s="46">
        <v>0</v>
      </c>
      <c r="S97" s="46">
        <v>129.25</v>
      </c>
      <c r="T97" s="46">
        <v>111.31</v>
      </c>
      <c r="U97" s="46">
        <v>0</v>
      </c>
      <c r="V97" s="46">
        <v>0</v>
      </c>
      <c r="W97" s="46">
        <v>0</v>
      </c>
      <c r="X97" s="46">
        <v>8</v>
      </c>
      <c r="Y97" s="46">
        <v>1</v>
      </c>
      <c r="Z97" s="46">
        <v>0</v>
      </c>
      <c r="AA97" s="46">
        <v>4.92</v>
      </c>
      <c r="AB97" s="46">
        <v>2.52</v>
      </c>
      <c r="AC97" s="46">
        <v>1.5</v>
      </c>
      <c r="AD97" s="46">
        <v>0</v>
      </c>
      <c r="AE97" s="46">
        <v>0</v>
      </c>
    </row>
    <row r="98" spans="1:31" ht="21.75" customHeight="1">
      <c r="A98" s="56"/>
      <c r="B98" s="56"/>
      <c r="C98" s="56"/>
      <c r="D98" s="57" t="s">
        <v>248</v>
      </c>
      <c r="E98" s="29">
        <v>15.91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46">
        <v>0</v>
      </c>
      <c r="R98" s="46">
        <v>0</v>
      </c>
      <c r="S98" s="46">
        <v>15.91</v>
      </c>
      <c r="T98" s="46">
        <v>11.91</v>
      </c>
      <c r="U98" s="46">
        <v>0</v>
      </c>
      <c r="V98" s="46">
        <v>0</v>
      </c>
      <c r="W98" s="46">
        <v>0</v>
      </c>
      <c r="X98" s="46">
        <v>1.08</v>
      </c>
      <c r="Y98" s="46">
        <v>0</v>
      </c>
      <c r="Z98" s="46">
        <v>0</v>
      </c>
      <c r="AA98" s="46">
        <v>0</v>
      </c>
      <c r="AB98" s="46">
        <v>0</v>
      </c>
      <c r="AC98" s="46">
        <v>2.92</v>
      </c>
      <c r="AD98" s="46">
        <v>0</v>
      </c>
      <c r="AE98" s="46">
        <v>0</v>
      </c>
    </row>
    <row r="99" spans="1:31" ht="21.75" customHeight="1">
      <c r="A99" s="56" t="s">
        <v>115</v>
      </c>
      <c r="B99" s="56"/>
      <c r="C99" s="56"/>
      <c r="D99" s="57" t="s">
        <v>204</v>
      </c>
      <c r="E99" s="29">
        <v>15.91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46">
        <v>0</v>
      </c>
      <c r="R99" s="46">
        <v>0</v>
      </c>
      <c r="S99" s="46">
        <v>15.91</v>
      </c>
      <c r="T99" s="46">
        <v>11.91</v>
      </c>
      <c r="U99" s="46">
        <v>0</v>
      </c>
      <c r="V99" s="46">
        <v>0</v>
      </c>
      <c r="W99" s="46">
        <v>0</v>
      </c>
      <c r="X99" s="46">
        <v>1.08</v>
      </c>
      <c r="Y99" s="46">
        <v>0</v>
      </c>
      <c r="Z99" s="46">
        <v>0</v>
      </c>
      <c r="AA99" s="46">
        <v>0</v>
      </c>
      <c r="AB99" s="46">
        <v>0</v>
      </c>
      <c r="AC99" s="46">
        <v>2.92</v>
      </c>
      <c r="AD99" s="46">
        <v>0</v>
      </c>
      <c r="AE99" s="46">
        <v>0</v>
      </c>
    </row>
    <row r="100" spans="1:31" ht="21.75" customHeight="1">
      <c r="A100" s="56"/>
      <c r="B100" s="56" t="s">
        <v>117</v>
      </c>
      <c r="C100" s="56"/>
      <c r="D100" s="57" t="s">
        <v>205</v>
      </c>
      <c r="E100" s="29">
        <v>15.91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46">
        <v>0</v>
      </c>
      <c r="R100" s="46">
        <v>0</v>
      </c>
      <c r="S100" s="46">
        <v>15.91</v>
      </c>
      <c r="T100" s="46">
        <v>11.91</v>
      </c>
      <c r="U100" s="46">
        <v>0</v>
      </c>
      <c r="V100" s="46">
        <v>0</v>
      </c>
      <c r="W100" s="46">
        <v>0</v>
      </c>
      <c r="X100" s="46">
        <v>1.08</v>
      </c>
      <c r="Y100" s="46">
        <v>0</v>
      </c>
      <c r="Z100" s="46">
        <v>0</v>
      </c>
      <c r="AA100" s="46">
        <v>0</v>
      </c>
      <c r="AB100" s="46">
        <v>0</v>
      </c>
      <c r="AC100" s="46">
        <v>2.92</v>
      </c>
      <c r="AD100" s="46">
        <v>0</v>
      </c>
      <c r="AE100" s="46">
        <v>0</v>
      </c>
    </row>
    <row r="101" spans="1:31" ht="21.75" customHeight="1">
      <c r="A101" s="56" t="s">
        <v>119</v>
      </c>
      <c r="B101" s="56" t="s">
        <v>120</v>
      </c>
      <c r="C101" s="56" t="s">
        <v>145</v>
      </c>
      <c r="D101" s="57" t="s">
        <v>215</v>
      </c>
      <c r="E101" s="29">
        <v>15.91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46">
        <v>0</v>
      </c>
      <c r="R101" s="46">
        <v>0</v>
      </c>
      <c r="S101" s="46">
        <v>15.91</v>
      </c>
      <c r="T101" s="46">
        <v>11.91</v>
      </c>
      <c r="U101" s="46">
        <v>0</v>
      </c>
      <c r="V101" s="46">
        <v>0</v>
      </c>
      <c r="W101" s="46">
        <v>0</v>
      </c>
      <c r="X101" s="46">
        <v>1.08</v>
      </c>
      <c r="Y101" s="46">
        <v>0</v>
      </c>
      <c r="Z101" s="46">
        <v>0</v>
      </c>
      <c r="AA101" s="46">
        <v>0</v>
      </c>
      <c r="AB101" s="46">
        <v>0</v>
      </c>
      <c r="AC101" s="46">
        <v>2.92</v>
      </c>
      <c r="AD101" s="46">
        <v>0</v>
      </c>
      <c r="AE101" s="46">
        <v>0</v>
      </c>
    </row>
    <row r="102" spans="1:31" ht="21.75" customHeight="1">
      <c r="A102" s="56"/>
      <c r="B102" s="56"/>
      <c r="C102" s="56"/>
      <c r="D102" s="57" t="s">
        <v>249</v>
      </c>
      <c r="E102" s="29">
        <v>449.9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46">
        <v>0</v>
      </c>
      <c r="R102" s="46">
        <v>0</v>
      </c>
      <c r="S102" s="46">
        <v>449.9</v>
      </c>
      <c r="T102" s="46">
        <v>218.38</v>
      </c>
      <c r="U102" s="46">
        <v>0</v>
      </c>
      <c r="V102" s="46">
        <v>16</v>
      </c>
      <c r="W102" s="46">
        <v>20</v>
      </c>
      <c r="X102" s="46">
        <v>110</v>
      </c>
      <c r="Y102" s="46">
        <v>0</v>
      </c>
      <c r="Z102" s="46">
        <v>0</v>
      </c>
      <c r="AA102" s="46">
        <v>0</v>
      </c>
      <c r="AB102" s="46">
        <v>50</v>
      </c>
      <c r="AC102" s="46">
        <v>13.42</v>
      </c>
      <c r="AD102" s="46">
        <v>6.66</v>
      </c>
      <c r="AE102" s="46">
        <v>15.44</v>
      </c>
    </row>
    <row r="103" spans="1:31" ht="21.75" customHeight="1">
      <c r="A103" s="56" t="s">
        <v>115</v>
      </c>
      <c r="B103" s="56"/>
      <c r="C103" s="56"/>
      <c r="D103" s="57" t="s">
        <v>204</v>
      </c>
      <c r="E103" s="29">
        <v>449.9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46">
        <v>0</v>
      </c>
      <c r="R103" s="46">
        <v>0</v>
      </c>
      <c r="S103" s="46">
        <v>449.9</v>
      </c>
      <c r="T103" s="46">
        <v>218.38</v>
      </c>
      <c r="U103" s="46">
        <v>0</v>
      </c>
      <c r="V103" s="46">
        <v>16</v>
      </c>
      <c r="W103" s="46">
        <v>20</v>
      </c>
      <c r="X103" s="46">
        <v>110</v>
      </c>
      <c r="Y103" s="46">
        <v>0</v>
      </c>
      <c r="Z103" s="46">
        <v>0</v>
      </c>
      <c r="AA103" s="46">
        <v>0</v>
      </c>
      <c r="AB103" s="46">
        <v>50</v>
      </c>
      <c r="AC103" s="46">
        <v>13.42</v>
      </c>
      <c r="AD103" s="46">
        <v>6.66</v>
      </c>
      <c r="AE103" s="46">
        <v>15.44</v>
      </c>
    </row>
    <row r="104" spans="1:31" ht="21.75" customHeight="1">
      <c r="A104" s="56"/>
      <c r="B104" s="56" t="s">
        <v>122</v>
      </c>
      <c r="C104" s="56"/>
      <c r="D104" s="57" t="s">
        <v>220</v>
      </c>
      <c r="E104" s="29">
        <v>449.9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46">
        <v>0</v>
      </c>
      <c r="R104" s="46">
        <v>0</v>
      </c>
      <c r="S104" s="46">
        <v>449.9</v>
      </c>
      <c r="T104" s="46">
        <v>218.38</v>
      </c>
      <c r="U104" s="46">
        <v>0</v>
      </c>
      <c r="V104" s="46">
        <v>16</v>
      </c>
      <c r="W104" s="46">
        <v>20</v>
      </c>
      <c r="X104" s="46">
        <v>110</v>
      </c>
      <c r="Y104" s="46">
        <v>0</v>
      </c>
      <c r="Z104" s="46">
        <v>0</v>
      </c>
      <c r="AA104" s="46">
        <v>0</v>
      </c>
      <c r="AB104" s="46">
        <v>50</v>
      </c>
      <c r="AC104" s="46">
        <v>13.42</v>
      </c>
      <c r="AD104" s="46">
        <v>6.66</v>
      </c>
      <c r="AE104" s="46">
        <v>15.44</v>
      </c>
    </row>
    <row r="105" spans="1:31" ht="21.75" customHeight="1">
      <c r="A105" s="56" t="s">
        <v>119</v>
      </c>
      <c r="B105" s="56" t="s">
        <v>124</v>
      </c>
      <c r="C105" s="56" t="s">
        <v>122</v>
      </c>
      <c r="D105" s="57" t="s">
        <v>224</v>
      </c>
      <c r="E105" s="29">
        <v>449.9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46">
        <v>0</v>
      </c>
      <c r="R105" s="46">
        <v>0</v>
      </c>
      <c r="S105" s="46">
        <v>449.9</v>
      </c>
      <c r="T105" s="46">
        <v>218.38</v>
      </c>
      <c r="U105" s="46">
        <v>0</v>
      </c>
      <c r="V105" s="46">
        <v>16</v>
      </c>
      <c r="W105" s="46">
        <v>20</v>
      </c>
      <c r="X105" s="46">
        <v>110</v>
      </c>
      <c r="Y105" s="46">
        <v>0</v>
      </c>
      <c r="Z105" s="46">
        <v>0</v>
      </c>
      <c r="AA105" s="46">
        <v>0</v>
      </c>
      <c r="AB105" s="46">
        <v>50</v>
      </c>
      <c r="AC105" s="46">
        <v>13.42</v>
      </c>
      <c r="AD105" s="46">
        <v>6.66</v>
      </c>
      <c r="AE105" s="46">
        <v>15.44</v>
      </c>
    </row>
    <row r="106" spans="1:31" ht="21.75" customHeight="1">
      <c r="A106" s="56"/>
      <c r="B106" s="56"/>
      <c r="C106" s="56"/>
      <c r="D106" s="57" t="s">
        <v>250</v>
      </c>
      <c r="E106" s="29">
        <v>140.37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46">
        <v>0</v>
      </c>
      <c r="R106" s="46">
        <v>0</v>
      </c>
      <c r="S106" s="46">
        <v>140.37</v>
      </c>
      <c r="T106" s="46">
        <v>49.82</v>
      </c>
      <c r="U106" s="46">
        <v>0</v>
      </c>
      <c r="V106" s="46">
        <v>1.6</v>
      </c>
      <c r="W106" s="46">
        <v>12</v>
      </c>
      <c r="X106" s="46">
        <v>55</v>
      </c>
      <c r="Y106" s="46">
        <v>0</v>
      </c>
      <c r="Z106" s="46">
        <v>0</v>
      </c>
      <c r="AA106" s="46">
        <v>1.95</v>
      </c>
      <c r="AB106" s="46">
        <v>20</v>
      </c>
      <c r="AC106" s="46">
        <v>0</v>
      </c>
      <c r="AD106" s="46">
        <v>0</v>
      </c>
      <c r="AE106" s="46">
        <v>0</v>
      </c>
    </row>
    <row r="107" spans="1:31" ht="21.75" customHeight="1">
      <c r="A107" s="56" t="s">
        <v>115</v>
      </c>
      <c r="B107" s="56"/>
      <c r="C107" s="56"/>
      <c r="D107" s="57" t="s">
        <v>204</v>
      </c>
      <c r="E107" s="29">
        <v>140.37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46">
        <v>0</v>
      </c>
      <c r="R107" s="46">
        <v>0</v>
      </c>
      <c r="S107" s="46">
        <v>140.37</v>
      </c>
      <c r="T107" s="46">
        <v>49.82</v>
      </c>
      <c r="U107" s="46">
        <v>0</v>
      </c>
      <c r="V107" s="46">
        <v>1.6</v>
      </c>
      <c r="W107" s="46">
        <v>12</v>
      </c>
      <c r="X107" s="46">
        <v>55</v>
      </c>
      <c r="Y107" s="46">
        <v>0</v>
      </c>
      <c r="Z107" s="46">
        <v>0</v>
      </c>
      <c r="AA107" s="46">
        <v>1.95</v>
      </c>
      <c r="AB107" s="46">
        <v>20</v>
      </c>
      <c r="AC107" s="46">
        <v>0</v>
      </c>
      <c r="AD107" s="46">
        <v>0</v>
      </c>
      <c r="AE107" s="46">
        <v>0</v>
      </c>
    </row>
    <row r="108" spans="1:31" ht="21.75" customHeight="1">
      <c r="A108" s="56"/>
      <c r="B108" s="56" t="s">
        <v>122</v>
      </c>
      <c r="C108" s="56"/>
      <c r="D108" s="57" t="s">
        <v>220</v>
      </c>
      <c r="E108" s="29">
        <v>140.37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46">
        <v>0</v>
      </c>
      <c r="R108" s="46">
        <v>0</v>
      </c>
      <c r="S108" s="46">
        <v>140.37</v>
      </c>
      <c r="T108" s="46">
        <v>49.82</v>
      </c>
      <c r="U108" s="46">
        <v>0</v>
      </c>
      <c r="V108" s="46">
        <v>1.6</v>
      </c>
      <c r="W108" s="46">
        <v>12</v>
      </c>
      <c r="X108" s="46">
        <v>55</v>
      </c>
      <c r="Y108" s="46">
        <v>0</v>
      </c>
      <c r="Z108" s="46">
        <v>0</v>
      </c>
      <c r="AA108" s="46">
        <v>1.95</v>
      </c>
      <c r="AB108" s="46">
        <v>20</v>
      </c>
      <c r="AC108" s="46">
        <v>0</v>
      </c>
      <c r="AD108" s="46">
        <v>0</v>
      </c>
      <c r="AE108" s="46">
        <v>0</v>
      </c>
    </row>
    <row r="109" spans="1:31" ht="21.75" customHeight="1">
      <c r="A109" s="56" t="s">
        <v>119</v>
      </c>
      <c r="B109" s="56" t="s">
        <v>124</v>
      </c>
      <c r="C109" s="56" t="s">
        <v>117</v>
      </c>
      <c r="D109" s="57" t="s">
        <v>221</v>
      </c>
      <c r="E109" s="29">
        <v>140.37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46">
        <v>0</v>
      </c>
      <c r="R109" s="46">
        <v>0</v>
      </c>
      <c r="S109" s="46">
        <v>140.37</v>
      </c>
      <c r="T109" s="46">
        <v>49.82</v>
      </c>
      <c r="U109" s="46">
        <v>0</v>
      </c>
      <c r="V109" s="46">
        <v>1.6</v>
      </c>
      <c r="W109" s="46">
        <v>12</v>
      </c>
      <c r="X109" s="46">
        <v>55</v>
      </c>
      <c r="Y109" s="46">
        <v>0</v>
      </c>
      <c r="Z109" s="46">
        <v>0</v>
      </c>
      <c r="AA109" s="46">
        <v>1.95</v>
      </c>
      <c r="AB109" s="46">
        <v>20</v>
      </c>
      <c r="AC109" s="46">
        <v>0</v>
      </c>
      <c r="AD109" s="46">
        <v>0</v>
      </c>
      <c r="AE109" s="46">
        <v>0</v>
      </c>
    </row>
    <row r="110" spans="1:31" ht="21.75" customHeight="1">
      <c r="A110" s="56"/>
      <c r="B110" s="56"/>
      <c r="C110" s="56"/>
      <c r="D110" s="57" t="s">
        <v>254</v>
      </c>
      <c r="E110" s="29">
        <v>158.77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46">
        <v>0</v>
      </c>
      <c r="R110" s="46">
        <v>0</v>
      </c>
      <c r="S110" s="46">
        <v>158.77</v>
      </c>
      <c r="T110" s="46">
        <v>148.77</v>
      </c>
      <c r="U110" s="46">
        <v>0</v>
      </c>
      <c r="V110" s="46">
        <v>5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5</v>
      </c>
      <c r="AC110" s="46">
        <v>0</v>
      </c>
      <c r="AD110" s="46">
        <v>0</v>
      </c>
      <c r="AE110" s="46">
        <v>0</v>
      </c>
    </row>
    <row r="111" spans="1:31" ht="21.75" customHeight="1">
      <c r="A111" s="56" t="s">
        <v>115</v>
      </c>
      <c r="B111" s="56"/>
      <c r="C111" s="56"/>
      <c r="D111" s="57" t="s">
        <v>204</v>
      </c>
      <c r="E111" s="29">
        <v>158.77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46">
        <v>0</v>
      </c>
      <c r="R111" s="46">
        <v>0</v>
      </c>
      <c r="S111" s="46">
        <v>158.77</v>
      </c>
      <c r="T111" s="46">
        <v>148.77</v>
      </c>
      <c r="U111" s="46">
        <v>0</v>
      </c>
      <c r="V111" s="46">
        <v>5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5</v>
      </c>
      <c r="AC111" s="46">
        <v>0</v>
      </c>
      <c r="AD111" s="46">
        <v>0</v>
      </c>
      <c r="AE111" s="46">
        <v>0</v>
      </c>
    </row>
    <row r="112" spans="1:31" ht="21.75" customHeight="1">
      <c r="A112" s="56"/>
      <c r="B112" s="56" t="s">
        <v>122</v>
      </c>
      <c r="C112" s="56"/>
      <c r="D112" s="57" t="s">
        <v>220</v>
      </c>
      <c r="E112" s="29">
        <v>158.77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46">
        <v>0</v>
      </c>
      <c r="R112" s="46">
        <v>0</v>
      </c>
      <c r="S112" s="46">
        <v>158.77</v>
      </c>
      <c r="T112" s="46">
        <v>148.77</v>
      </c>
      <c r="U112" s="46">
        <v>0</v>
      </c>
      <c r="V112" s="46">
        <v>5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5</v>
      </c>
      <c r="AC112" s="46">
        <v>0</v>
      </c>
      <c r="AD112" s="46">
        <v>0</v>
      </c>
      <c r="AE112" s="46">
        <v>0</v>
      </c>
    </row>
    <row r="113" spans="1:31" ht="21.75" customHeight="1">
      <c r="A113" s="56" t="s">
        <v>119</v>
      </c>
      <c r="B113" s="56" t="s">
        <v>124</v>
      </c>
      <c r="C113" s="56" t="s">
        <v>147</v>
      </c>
      <c r="D113" s="57" t="s">
        <v>233</v>
      </c>
      <c r="E113" s="29">
        <v>158.77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46">
        <v>0</v>
      </c>
      <c r="R113" s="46">
        <v>0</v>
      </c>
      <c r="S113" s="46">
        <v>158.77</v>
      </c>
      <c r="T113" s="46">
        <v>148.77</v>
      </c>
      <c r="U113" s="46">
        <v>0</v>
      </c>
      <c r="V113" s="46">
        <v>5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5</v>
      </c>
      <c r="AC113" s="46">
        <v>0</v>
      </c>
      <c r="AD113" s="46">
        <v>0</v>
      </c>
      <c r="AE113" s="46">
        <v>0</v>
      </c>
    </row>
    <row r="114" spans="1:31" ht="21.75" customHeight="1">
      <c r="A114" s="56"/>
      <c r="B114" s="56"/>
      <c r="C114" s="56"/>
      <c r="D114" s="57" t="s">
        <v>255</v>
      </c>
      <c r="E114" s="29">
        <v>143.51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46">
        <v>0</v>
      </c>
      <c r="R114" s="46">
        <v>0</v>
      </c>
      <c r="S114" s="46">
        <v>143.51</v>
      </c>
      <c r="T114" s="46">
        <v>121.56</v>
      </c>
      <c r="U114" s="46">
        <v>0</v>
      </c>
      <c r="V114" s="46">
        <v>5</v>
      </c>
      <c r="W114" s="46">
        <v>0</v>
      </c>
      <c r="X114" s="46">
        <v>0</v>
      </c>
      <c r="Y114" s="46">
        <v>0</v>
      </c>
      <c r="Z114" s="46">
        <v>0</v>
      </c>
      <c r="AA114" s="46">
        <v>1.95</v>
      </c>
      <c r="AB114" s="46">
        <v>0</v>
      </c>
      <c r="AC114" s="46">
        <v>15</v>
      </c>
      <c r="AD114" s="46">
        <v>0</v>
      </c>
      <c r="AE114" s="46">
        <v>0</v>
      </c>
    </row>
    <row r="115" spans="1:31" ht="21.75" customHeight="1">
      <c r="A115" s="56" t="s">
        <v>115</v>
      </c>
      <c r="B115" s="56"/>
      <c r="C115" s="56"/>
      <c r="D115" s="57" t="s">
        <v>204</v>
      </c>
      <c r="E115" s="29">
        <v>143.51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46">
        <v>0</v>
      </c>
      <c r="R115" s="46">
        <v>0</v>
      </c>
      <c r="S115" s="46">
        <v>143.51</v>
      </c>
      <c r="T115" s="46">
        <v>121.56</v>
      </c>
      <c r="U115" s="46">
        <v>0</v>
      </c>
      <c r="V115" s="46">
        <v>5</v>
      </c>
      <c r="W115" s="46">
        <v>0</v>
      </c>
      <c r="X115" s="46">
        <v>0</v>
      </c>
      <c r="Y115" s="46">
        <v>0</v>
      </c>
      <c r="Z115" s="46">
        <v>0</v>
      </c>
      <c r="AA115" s="46">
        <v>1.95</v>
      </c>
      <c r="AB115" s="46">
        <v>0</v>
      </c>
      <c r="AC115" s="46">
        <v>15</v>
      </c>
      <c r="AD115" s="46">
        <v>0</v>
      </c>
      <c r="AE115" s="46">
        <v>0</v>
      </c>
    </row>
    <row r="116" spans="1:31" ht="21.75" customHeight="1">
      <c r="A116" s="56"/>
      <c r="B116" s="56" t="s">
        <v>117</v>
      </c>
      <c r="C116" s="56"/>
      <c r="D116" s="57" t="s">
        <v>205</v>
      </c>
      <c r="E116" s="29">
        <v>143.51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46">
        <v>0</v>
      </c>
      <c r="R116" s="46">
        <v>0</v>
      </c>
      <c r="S116" s="46">
        <v>143.51</v>
      </c>
      <c r="T116" s="46">
        <v>121.56</v>
      </c>
      <c r="U116" s="46">
        <v>0</v>
      </c>
      <c r="V116" s="46">
        <v>5</v>
      </c>
      <c r="W116" s="46">
        <v>0</v>
      </c>
      <c r="X116" s="46">
        <v>0</v>
      </c>
      <c r="Y116" s="46">
        <v>0</v>
      </c>
      <c r="Z116" s="46">
        <v>0</v>
      </c>
      <c r="AA116" s="46">
        <v>1.95</v>
      </c>
      <c r="AB116" s="46">
        <v>0</v>
      </c>
      <c r="AC116" s="46">
        <v>15</v>
      </c>
      <c r="AD116" s="46">
        <v>0</v>
      </c>
      <c r="AE116" s="46">
        <v>0</v>
      </c>
    </row>
    <row r="117" spans="1:31" ht="21.75" customHeight="1">
      <c r="A117" s="56" t="s">
        <v>119</v>
      </c>
      <c r="B117" s="56" t="s">
        <v>120</v>
      </c>
      <c r="C117" s="56" t="s">
        <v>145</v>
      </c>
      <c r="D117" s="57" t="s">
        <v>215</v>
      </c>
      <c r="E117" s="29">
        <v>143.51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46">
        <v>0</v>
      </c>
      <c r="R117" s="46">
        <v>0</v>
      </c>
      <c r="S117" s="46">
        <v>143.51</v>
      </c>
      <c r="T117" s="46">
        <v>121.56</v>
      </c>
      <c r="U117" s="46">
        <v>0</v>
      </c>
      <c r="V117" s="46">
        <v>5</v>
      </c>
      <c r="W117" s="46">
        <v>0</v>
      </c>
      <c r="X117" s="46">
        <v>0</v>
      </c>
      <c r="Y117" s="46">
        <v>0</v>
      </c>
      <c r="Z117" s="46">
        <v>0</v>
      </c>
      <c r="AA117" s="46">
        <v>1.95</v>
      </c>
      <c r="AB117" s="46">
        <v>0</v>
      </c>
      <c r="AC117" s="46">
        <v>15</v>
      </c>
      <c r="AD117" s="46">
        <v>0</v>
      </c>
      <c r="AE117" s="46">
        <v>0</v>
      </c>
    </row>
  </sheetData>
  <sheetProtection/>
  <mergeCells count="6">
    <mergeCell ref="A2:AE2"/>
    <mergeCell ref="A4:A5"/>
    <mergeCell ref="B4:B5"/>
    <mergeCell ref="C4:C5"/>
    <mergeCell ref="D4:D5"/>
    <mergeCell ref="E4:E5"/>
  </mergeCells>
  <printOptions horizontalCentered="1"/>
  <pageMargins left="0.7673611111111112" right="0.7791666666666667" top="0.7083333333333334" bottom="0.6298611111111111" header="0.5" footer="0.5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cxm</cp:lastModifiedBy>
  <dcterms:created xsi:type="dcterms:W3CDTF">2020-06-03T02:12:48Z</dcterms:created>
  <dcterms:modified xsi:type="dcterms:W3CDTF">2020-07-07T01:47:51Z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